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7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8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T:\IB\Patrycja_Łyskawka\Zadanie 21-171_skarpa\02_dokumentacja przetargowa\Jet grouting\Załacznik nr 2 SWZ\2.3. Wytyczne i procedury\2.3.4. Nadzór nad realizację robót\"/>
    </mc:Choice>
  </mc:AlternateContent>
  <xr:revisionPtr revIDLastSave="0" documentId="13_ncr:1_{AC781375-5F99-47E6-899A-0570B385EE90}" xr6:coauthVersionLast="47" xr6:coauthVersionMax="47" xr10:uidLastSave="{00000000-0000-0000-0000-000000000000}"/>
  <bookViews>
    <workbookView xWindow="1560" yWindow="1560" windowWidth="27000" windowHeight="14010" tabRatio="1000" xr2:uid="{00000000-000D-0000-FFFF-FFFF00000000}"/>
  </bookViews>
  <sheets>
    <sheet name="METRYCZKA" sheetId="44" r:id="rId1"/>
    <sheet name="Wniosek_M" sheetId="3" r:id="rId2"/>
    <sheet name="Protokół_PID" sheetId="4" r:id="rId3"/>
    <sheet name="Zgłoszenie_zakończenia" sheetId="12" r:id="rId4"/>
    <sheet name="Protokół_usterki" sheetId="16" r:id="rId5"/>
    <sheet name="Protokół_usterki_lista" sheetId="17" r:id="rId6"/>
    <sheet name="Karta_obmiaru" sheetId="13" r:id="rId7"/>
    <sheet name="Protokół_nawierzchni" sheetId="18" r:id="rId8"/>
    <sheet name="Protokół_POCR_b_konstrukcja" sheetId="5" r:id="rId9"/>
    <sheet name="Protokół_odb_końcowy_własne_KUB" sheetId="42" r:id="rId10"/>
    <sheet name="Rozruch_mechaniczny_kubatura" sheetId="34" r:id="rId11"/>
    <sheet name="Rozruch_hydrauliczny_kubatura" sheetId="35" r:id="rId12"/>
    <sheet name="Rozruch_technologiczny_kubatura" sheetId="36" r:id="rId13"/>
    <sheet name="Rozruch_mechan_hydrau_tec_uwagi" sheetId="31" r:id="rId14"/>
    <sheet name="lista rozwijana" sheetId="2" state="hidden" r:id="rId15"/>
    <sheet name="logo" sheetId="45" state="hidden" r:id="rId16"/>
    <sheet name="SŁOWNIKI" sheetId="37" state="hidden" r:id="rId17"/>
  </sheets>
  <definedNames>
    <definedName name="logotyp">INDEX(logo!$C$8:$C$10,MATCH(METRYCZKA!$D$9,logo!$B$8:$B$10,0))</definedName>
    <definedName name="_xlnm.Print_Area" localSheetId="6">Karta_obmiaru!$A$2:$O$55</definedName>
    <definedName name="_xlnm.Print_Area" localSheetId="0">METRYCZKA!$A$1:$D$52</definedName>
    <definedName name="_xlnm.Print_Area" localSheetId="7">Protokół_nawierzchni!$A$2:$K$53</definedName>
    <definedName name="_xlnm.Print_Area" localSheetId="9">Protokół_odb_końcowy_własne_KUB!$A$2:$M$77</definedName>
    <definedName name="_xlnm.Print_Area" localSheetId="2">Protokół_PID!$A$2:$K$54</definedName>
    <definedName name="_xlnm.Print_Area" localSheetId="8">Protokół_POCR_b_konstrukcja!$A$2:$K$67</definedName>
    <definedName name="_xlnm.Print_Area" localSheetId="4">Protokół_usterki!$A$2:$K$44</definedName>
    <definedName name="_xlnm.Print_Area" localSheetId="5">Protokół_usterki_lista!$A$2:$K$50</definedName>
    <definedName name="_xlnm.Print_Area" localSheetId="11">Rozruch_hydrauliczny_kubatura!$A$2:$M$64</definedName>
    <definedName name="_xlnm.Print_Area" localSheetId="13">Rozruch_mechan_hydrau_tec_uwagi!$A$2:$M$56</definedName>
    <definedName name="_xlnm.Print_Area" localSheetId="10">Rozruch_mechaniczny_kubatura!$A$2:$M$66</definedName>
    <definedName name="_xlnm.Print_Area" localSheetId="12">Rozruch_technologiczny_kubatura!$A$2:$M$58</definedName>
    <definedName name="_xlnm.Print_Area" localSheetId="1">Wniosek_M!$A$2:$K$52</definedName>
    <definedName name="_xlnm.Print_Area" localSheetId="3">Zgłoszenie_zakończenia!$A$2:$K$30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5" l="1"/>
  <c r="E19" i="3" l="1"/>
  <c r="E18" i="3"/>
  <c r="E18" i="4"/>
  <c r="E19" i="4"/>
  <c r="E19" i="12"/>
  <c r="E18" i="12"/>
  <c r="E23" i="16"/>
  <c r="E22" i="16"/>
  <c r="E21" i="16"/>
  <c r="E20" i="16"/>
  <c r="E19" i="16"/>
  <c r="E18" i="16"/>
  <c r="E23" i="17"/>
  <c r="E22" i="17"/>
  <c r="E21" i="17"/>
  <c r="E18" i="17"/>
  <c r="E20" i="17"/>
  <c r="E19" i="17"/>
  <c r="F21" i="13"/>
  <c r="F20" i="13"/>
  <c r="F19" i="13"/>
  <c r="F18" i="13"/>
  <c r="E20" i="18"/>
  <c r="E23" i="18"/>
  <c r="E22" i="18"/>
  <c r="E21" i="18"/>
  <c r="E19" i="18"/>
  <c r="E18" i="18"/>
  <c r="E23" i="5"/>
  <c r="E22" i="5"/>
  <c r="E21" i="5"/>
  <c r="E20" i="5"/>
  <c r="E19" i="5"/>
  <c r="E18" i="5"/>
  <c r="E22" i="42"/>
  <c r="E21" i="42"/>
  <c r="E20" i="42"/>
  <c r="E19" i="42"/>
  <c r="E18" i="42"/>
  <c r="E23" i="42"/>
  <c r="E24" i="42" l="1"/>
  <c r="E20" i="4"/>
  <c r="E21" i="4"/>
  <c r="E21" i="3"/>
  <c r="E20" i="3"/>
  <c r="M11" i="31" l="1"/>
  <c r="M10" i="31"/>
  <c r="D16" i="31"/>
  <c r="D15" i="31"/>
  <c r="D14" i="31"/>
  <c r="D13" i="31"/>
  <c r="D11" i="31"/>
  <c r="D10" i="31"/>
  <c r="D8" i="31"/>
  <c r="D7" i="31"/>
  <c r="D16" i="36"/>
  <c r="D15" i="36"/>
  <c r="D14" i="36"/>
  <c r="D13" i="36"/>
  <c r="M11" i="36"/>
  <c r="M10" i="36"/>
  <c r="D11" i="36"/>
  <c r="D10" i="36"/>
  <c r="D8" i="36"/>
  <c r="D7" i="36"/>
  <c r="D16" i="35"/>
  <c r="D15" i="35"/>
  <c r="D14" i="35"/>
  <c r="D13" i="35"/>
  <c r="M11" i="35"/>
  <c r="M10" i="35"/>
  <c r="D11" i="35"/>
  <c r="D10" i="35"/>
  <c r="D8" i="35"/>
  <c r="D7" i="35"/>
  <c r="D16" i="34"/>
  <c r="D15" i="34"/>
  <c r="D14" i="34"/>
  <c r="D13" i="34"/>
  <c r="M11" i="34"/>
  <c r="M10" i="34"/>
  <c r="D11" i="34"/>
  <c r="D10" i="34"/>
  <c r="D8" i="34"/>
  <c r="D7" i="34"/>
  <c r="D16" i="42"/>
  <c r="D15" i="42"/>
  <c r="D14" i="42"/>
  <c r="D13" i="42"/>
  <c r="M11" i="42"/>
  <c r="M10" i="42"/>
  <c r="D11" i="42"/>
  <c r="D10" i="42"/>
  <c r="D8" i="42"/>
  <c r="D7" i="42"/>
  <c r="D16" i="5" l="1"/>
  <c r="D15" i="5"/>
  <c r="D14" i="5"/>
  <c r="D13" i="5"/>
  <c r="K11" i="5"/>
  <c r="K10" i="5"/>
  <c r="D11" i="5"/>
  <c r="D10" i="5"/>
  <c r="D8" i="5"/>
  <c r="D7" i="5"/>
  <c r="D16" i="18"/>
  <c r="D15" i="18"/>
  <c r="D14" i="18"/>
  <c r="D13" i="18"/>
  <c r="K11" i="18"/>
  <c r="K10" i="18"/>
  <c r="D11" i="18"/>
  <c r="D10" i="18"/>
  <c r="D8" i="18"/>
  <c r="D7" i="18"/>
  <c r="E16" i="13"/>
  <c r="E15" i="13"/>
  <c r="E14" i="13"/>
  <c r="E13" i="13"/>
  <c r="O11" i="13"/>
  <c r="N11" i="13"/>
  <c r="O10" i="13"/>
  <c r="N10" i="13"/>
  <c r="E11" i="13"/>
  <c r="E10" i="13"/>
  <c r="E8" i="13"/>
  <c r="D8" i="17"/>
  <c r="E7" i="13"/>
  <c r="D16" i="17"/>
  <c r="D15" i="17"/>
  <c r="D14" i="17"/>
  <c r="D13" i="17"/>
  <c r="K11" i="17"/>
  <c r="K10" i="17"/>
  <c r="D11" i="17"/>
  <c r="D10" i="17"/>
  <c r="D7" i="17"/>
  <c r="D16" i="16"/>
  <c r="D15" i="16"/>
  <c r="D14" i="16"/>
  <c r="D13" i="16"/>
  <c r="K11" i="16"/>
  <c r="K10" i="16"/>
  <c r="D11" i="16"/>
  <c r="D10" i="16"/>
  <c r="D8" i="16"/>
  <c r="D7" i="16"/>
  <c r="D16" i="12"/>
  <c r="D15" i="12"/>
  <c r="D14" i="12"/>
  <c r="D13" i="12"/>
  <c r="K11" i="12"/>
  <c r="K10" i="12"/>
  <c r="D11" i="12"/>
  <c r="D10" i="12"/>
  <c r="D8" i="12"/>
  <c r="D7" i="12"/>
  <c r="D7" i="4" l="1"/>
  <c r="D16" i="4"/>
  <c r="D15" i="4"/>
  <c r="D14" i="4"/>
  <c r="D13" i="4"/>
  <c r="K11" i="4"/>
  <c r="D11" i="4"/>
  <c r="K10" i="4"/>
  <c r="D10" i="4"/>
  <c r="D8" i="4"/>
  <c r="K11" i="3"/>
  <c r="K10" i="3"/>
  <c r="D16" i="3"/>
  <c r="D15" i="3"/>
  <c r="D14" i="3"/>
  <c r="D13" i="3"/>
  <c r="D11" i="3"/>
  <c r="D10" i="3"/>
  <c r="D8" i="3"/>
  <c r="D7" i="3"/>
</calcChain>
</file>

<file path=xl/sharedStrings.xml><?xml version="1.0" encoding="utf-8"?>
<sst xmlns="http://schemas.openxmlformats.org/spreadsheetml/2006/main" count="1123" uniqueCount="512">
  <si>
    <t>Dział</t>
  </si>
  <si>
    <t>IB</t>
  </si>
  <si>
    <t>rrrr-mm-dd</t>
  </si>
  <si>
    <t>Poznań</t>
  </si>
  <si>
    <t>Nazwa Zadania Inwestycyjnego</t>
  </si>
  <si>
    <t>Numer Zadania Inwestycyjnego</t>
  </si>
  <si>
    <t>Numer Umowy</t>
  </si>
  <si>
    <t>Data zawarcia Umowy</t>
  </si>
  <si>
    <t>Numer Kontraktu FS</t>
  </si>
  <si>
    <t>Zamawiający</t>
  </si>
  <si>
    <t>Wykonawca</t>
  </si>
  <si>
    <t>Inżynier Kontraktu</t>
  </si>
  <si>
    <t>Inwestor Zastępczy</t>
  </si>
  <si>
    <t>FS6</t>
  </si>
  <si>
    <t>tak</t>
  </si>
  <si>
    <t>nie</t>
  </si>
  <si>
    <t>nie dotyczy</t>
  </si>
  <si>
    <t>wewnętrzny</t>
  </si>
  <si>
    <t>zewnętrzny</t>
  </si>
  <si>
    <t>Buduj</t>
  </si>
  <si>
    <t>ZiW</t>
  </si>
  <si>
    <t>Nazwa handlowa</t>
  </si>
  <si>
    <t>Obiekt</t>
  </si>
  <si>
    <t>Szacunkowa ilość</t>
  </si>
  <si>
    <t>Imię i nazwisko</t>
  </si>
  <si>
    <t>Data</t>
  </si>
  <si>
    <t>Podpis</t>
  </si>
  <si>
    <t>ilość stron</t>
  </si>
  <si>
    <t>Potwierdzenie odbioru przez Zamawiającego</t>
  </si>
  <si>
    <t>Świadectwo zgodności</t>
  </si>
  <si>
    <t>Aprobata Techniczna</t>
  </si>
  <si>
    <t>Atesty i Certyfikaty</t>
  </si>
  <si>
    <t>Karty Katalogowe</t>
  </si>
  <si>
    <t>Wyniki Badań laboratoryjnych</t>
  </si>
  <si>
    <t>Uwagi Inspektora Nadzoru</t>
  </si>
  <si>
    <t>001</t>
  </si>
  <si>
    <t>Legenda: pola oznaczone kolorem białym wymagają zaznaczenia / wypełnienia; pola oznaczone kolorem szarym nie podlegają modyfikacji.</t>
  </si>
  <si>
    <t>Uwagi Wykonawcy</t>
  </si>
  <si>
    <t>Nr wniosku materiałowego</t>
  </si>
  <si>
    <t>Numer Projektu, rysunku/ów, etc.</t>
  </si>
  <si>
    <t>Przedstawiciel Użytkownika</t>
  </si>
  <si>
    <t xml:space="preserve">Na tym Protokół zakończono i podpisano. </t>
  </si>
  <si>
    <t>Szkice geodezyjne (z potwierdzeniem geodety o zgodności wykonanych robót z projektem) nr …</t>
  </si>
  <si>
    <t>inne</t>
  </si>
  <si>
    <t xml:space="preserve">Dokumenty przedłożone przez Wykonawcę podczas Odbioru Robót *: </t>
  </si>
  <si>
    <t>Dokumentacja projektowa</t>
  </si>
  <si>
    <t>Dokumentacja zdjęciowa</t>
  </si>
  <si>
    <t>Szkice geodezyjne (z potwierdzeniem geodety o zgodności wykonanych robót z projektem) nr……</t>
  </si>
  <si>
    <t>Branża robót</t>
  </si>
  <si>
    <t>branża sanitarna</t>
  </si>
  <si>
    <t>branża elektryczna</t>
  </si>
  <si>
    <t>kanalizacja sanitarna tłoczna</t>
  </si>
  <si>
    <t>kanalizacja sanitarna grawitacyjna</t>
  </si>
  <si>
    <t>rury osłonowe</t>
  </si>
  <si>
    <t>sieci technologiczne</t>
  </si>
  <si>
    <t>wodociąg</t>
  </si>
  <si>
    <t>elektrooporowy</t>
  </si>
  <si>
    <t>doczołowy</t>
  </si>
  <si>
    <t>rura</t>
  </si>
  <si>
    <t>kształtka</t>
  </si>
  <si>
    <t>zgoda</t>
  </si>
  <si>
    <t>brak zgody</t>
  </si>
  <si>
    <t>ZGŁOSZENIE GOTOWOŚCI DO ODBIORU KOŃCOWEGO</t>
  </si>
  <si>
    <t>Przedstawiciel Wykonawcy</t>
  </si>
  <si>
    <t>KARTA OBMIARU</t>
  </si>
  <si>
    <t>W okresie rozliczeniowym</t>
  </si>
  <si>
    <t>Na koniec okresu rozliczeniowego</t>
  </si>
  <si>
    <t>Jednostka</t>
  </si>
  <si>
    <t>Opis elementów rozliczeniowych</t>
  </si>
  <si>
    <t>Okres rozliczeniowy</t>
  </si>
  <si>
    <t>Lp.</t>
  </si>
  <si>
    <t>Materiał</t>
  </si>
  <si>
    <t>przyłącze zakorkowane bez konsoli wodomierzowej</t>
  </si>
  <si>
    <t>korek na przyłączu kanalizacyjnym</t>
  </si>
  <si>
    <t>trójnik nabudowany na sieci</t>
  </si>
  <si>
    <t>studzienka rewizyjna</t>
  </si>
  <si>
    <t>konsola wodomierzowa w budynku</t>
  </si>
  <si>
    <t>studnia wodomierzowa z konsolą</t>
  </si>
  <si>
    <t>studnia wodomierzowa bez konsoli</t>
  </si>
  <si>
    <t>opaska+zasuwa</t>
  </si>
  <si>
    <t>opaska do zgrzewania + zasuwa</t>
  </si>
  <si>
    <t>nawiertka inna</t>
  </si>
  <si>
    <t>trójnik istniejący</t>
  </si>
  <si>
    <t>istniejące wyprowadzenie</t>
  </si>
  <si>
    <t>odgałęzienie nasadowe</t>
  </si>
  <si>
    <t>przejście szczelne</t>
  </si>
  <si>
    <t>studnia istniejąca</t>
  </si>
  <si>
    <t>nabudowanie studni</t>
  </si>
  <si>
    <t>nowa studnia</t>
  </si>
  <si>
    <t>S - studnia wodomierzowa</t>
  </si>
  <si>
    <t>B - za pierwszą ścianą w budynku</t>
  </si>
  <si>
    <t>I - inne określić miejsce montażu w uwagach</t>
  </si>
  <si>
    <t>garaż</t>
  </si>
  <si>
    <t>klatka schodowa</t>
  </si>
  <si>
    <t>korytarz</t>
  </si>
  <si>
    <t>kotłownia</t>
  </si>
  <si>
    <t>kuchnia</t>
  </si>
  <si>
    <t>łazienka</t>
  </si>
  <si>
    <t>piwnica</t>
  </si>
  <si>
    <t>pokój</t>
  </si>
  <si>
    <t>pomieszczenie gospodarcze</t>
  </si>
  <si>
    <t>pomieszczenie pod schodami</t>
  </si>
  <si>
    <t>pomieszczenie techniczne</t>
  </si>
  <si>
    <t>studnia tymczasowa</t>
  </si>
  <si>
    <t>pralnia</t>
  </si>
  <si>
    <t>studnia docelowa</t>
  </si>
  <si>
    <t>studzienka</t>
  </si>
  <si>
    <t>wiatrołap</t>
  </si>
  <si>
    <t>biuro</t>
  </si>
  <si>
    <t>PROTOKÓŁ USUNIĘCIA USTEREK</t>
  </si>
  <si>
    <t>W nawiązaniu do listy wyszczególnionych usterek w Protokole Odbioru Końcowego z dnia</t>
  </si>
  <si>
    <t>numer usterek</t>
  </si>
  <si>
    <t>PROTOKÓŁ USUNIĘCIA USTEREK - LISTA USTEREK</t>
  </si>
  <si>
    <t>Usterka (opis usterki)</t>
  </si>
  <si>
    <t>Data zgłoszenia 
(rrrr-mm-dd)</t>
  </si>
  <si>
    <t>Data usunięcia 
(rrrr-mm-dd)</t>
  </si>
  <si>
    <t>usunięta</t>
  </si>
  <si>
    <t>nie usunięta</t>
  </si>
  <si>
    <t>Źródło finansowania</t>
  </si>
  <si>
    <t>Miejscowość</t>
  </si>
  <si>
    <t>Nr dokumentu</t>
  </si>
  <si>
    <t>Planowana data wbudowania</t>
  </si>
  <si>
    <t>Pełniona funkcja</t>
  </si>
  <si>
    <t>Odcinek</t>
  </si>
  <si>
    <t>Kierownik budowy oświadcza</t>
  </si>
  <si>
    <t>Stwierdzone odstępstwa</t>
  </si>
  <si>
    <t>Badania nośności i zagęszczenia</t>
  </si>
  <si>
    <t>Protokół odbioru nawierzchni od Zarządcy drogi</t>
  </si>
  <si>
    <t>Odwierty nawierzchni</t>
  </si>
  <si>
    <t>branża konstrukcyjna</t>
  </si>
  <si>
    <t>Inne (wymienić)</t>
  </si>
  <si>
    <t xml:space="preserve">Status 
(usunięta/ 
nie usunięta) </t>
  </si>
  <si>
    <t>Decyzja pozwolenia na użytkowanie lub zaświadczenie o braku sprzeciwu wobec zgłoszenia zakończenia budowy</t>
  </si>
  <si>
    <t>Mapa z inwentaryzacji powykonawczej potwierdzona przez właściwy ośrodek geodezyjny</t>
  </si>
  <si>
    <t>Dokumentacja powykonawcza w wersji papierowej</t>
  </si>
  <si>
    <t>Dokumentacja powykonawcza w wersji cyfrowej (zarchiwizowana w Repozytorium Spółki)</t>
  </si>
  <si>
    <t>Tabela importu OT</t>
  </si>
  <si>
    <t>Przedstawiciel Zamawiającego</t>
  </si>
  <si>
    <t>Odniesienie do STWiORB/WWiORB</t>
  </si>
  <si>
    <t>Odniesienie do DP/PFU</t>
  </si>
  <si>
    <t>Odniesienie do poz. rozliczeniowej</t>
  </si>
  <si>
    <t>Zatwierdzam</t>
  </si>
  <si>
    <t>Zatwierdzam z uwagami</t>
  </si>
  <si>
    <t>Odrzucam</t>
  </si>
  <si>
    <t>Pełna nazwa</t>
  </si>
  <si>
    <t>Nazwa wyrobu</t>
  </si>
  <si>
    <t>* niepotrzebne skreślić</t>
  </si>
  <si>
    <t>Inżyniera Kontraktu</t>
  </si>
  <si>
    <t>Grubość warstwy  [cm]</t>
  </si>
  <si>
    <t xml:space="preserve">Powierzchnia/ 
długość </t>
  </si>
  <si>
    <t>Opracował</t>
  </si>
  <si>
    <t>Operator Zgrzewarki</t>
  </si>
  <si>
    <t>ZASADY WYPEŁNIANIA PLIKU</t>
  </si>
  <si>
    <t xml:space="preserve">Po wypełnieniu informacji w metryczce dane przenoszą się automatycznie do pozostałych arkuszy. </t>
  </si>
  <si>
    <t xml:space="preserve">Pola metryczki oznaczone kolorem białym są częścią wspólną wszystkich arkuszy (wiersze od 1 do 15). </t>
  </si>
  <si>
    <t>zewnętrzne</t>
  </si>
  <si>
    <t>Inni uczestnicy</t>
  </si>
  <si>
    <t>Nr ewidencyjny</t>
  </si>
  <si>
    <t>PROTOKÓŁ ODBIORU TECHNICZNEGO</t>
  </si>
  <si>
    <t>PROTOKÓŁ ODBIORU KOŃCOWEGO</t>
  </si>
  <si>
    <t>Koordynator ds. BHP</t>
  </si>
  <si>
    <t>Termin rozpoczęcia robót</t>
  </si>
  <si>
    <t>Termin zakończenia robót     (umowny)</t>
  </si>
  <si>
    <t>Termin zakończenia robót     (faktyczny)</t>
  </si>
  <si>
    <t>Wykonawca udziela gwarancji wykonania na wykonane roboty i zastosowane materiały.</t>
  </si>
  <si>
    <t>Dane kontaktowe do osoby odpowiedzialnej za podjęcie czynności w przypadku wystąpienia awarii w trakcie trwania okresu gwarancyjnego:</t>
  </si>
  <si>
    <t>Ilość miesięcy gwarancji</t>
  </si>
  <si>
    <t>Data upływu gwarancji</t>
  </si>
  <si>
    <t>Nr telefonu</t>
  </si>
  <si>
    <t>Kierownik Rozruchu (Kierownik Budowy)</t>
  </si>
  <si>
    <t>Zastępca Kierownika Rozruchu</t>
  </si>
  <si>
    <t>Protokół sporządził</t>
  </si>
  <si>
    <t>Podczas I etapu rozruchu (rozruch mechaniczny) komisja dokonała sprawdzenia i oceny następujących elementów:</t>
  </si>
  <si>
    <t>Rozruch mechaniczny obiektu został zakończony z wynikiem</t>
  </si>
  <si>
    <t>do przeprowadzenia rozruchu hydraulicznego.</t>
  </si>
  <si>
    <t>Protokół z pierwszego uruchomienia</t>
  </si>
  <si>
    <t>Protokół badań elektrycznych</t>
  </si>
  <si>
    <t>Sporządzający protokół</t>
  </si>
  <si>
    <t>Kierownik Rozruchu</t>
  </si>
  <si>
    <t>BHP</t>
  </si>
  <si>
    <t>ZAE</t>
  </si>
  <si>
    <t>ZME</t>
  </si>
  <si>
    <t>JTS</t>
  </si>
  <si>
    <t>MSK</t>
  </si>
  <si>
    <t>PROTOKÓŁ ROZRUCHU MECHANICZNEGO</t>
  </si>
  <si>
    <t>PROTOKÓŁ ROZRUCHU HYDRAULICZNEGO</t>
  </si>
  <si>
    <t>Uwagi do rozruchu hydraulicznego ujęte są w załączniku nr 1 do niniejszego protokołu.</t>
  </si>
  <si>
    <t>Do rozruchu hydraulicznego przystąpiono po pomyślnym zakończeniu I etapu rozruchu (rozruch mechaniczny).</t>
  </si>
  <si>
    <t>Podczas trwania II etapu rozruchu (rozruch hydraulicznego) sprawdzono:</t>
  </si>
  <si>
    <t>Rozruch hydrauliczny obiektu został zakończony z wynikiem</t>
  </si>
  <si>
    <t>do przeprowadzenia rozruchu technologicznego.</t>
  </si>
  <si>
    <t>Uwagi do rozruchu mechanicznego ujęte są w załączniku nr 1 do niniejszego protokołu.</t>
  </si>
  <si>
    <t>PROTOKÓŁ ROZRUCHU TECHNOLOGICZNEGO</t>
  </si>
  <si>
    <t>Podczas trwania III etapu rozruchu (rozruch technologiczny) sprawdzono:</t>
  </si>
  <si>
    <t>Uwagi do rozruchu technologicznego ujęte są w załączniku nr 1 do niniejszego protokołu.</t>
  </si>
  <si>
    <t>Zastępca Kierownika Rozruchu (Inspektor Nadzoru)</t>
  </si>
  <si>
    <t>Do rozruchu technologicznego przystąpiono po pomyślnym zakończeniu II etapu rozruchu (rozruch hydrauliczny).</t>
  </si>
  <si>
    <t>Rozruch technologiczny obiektu został zakończony z wynikiem</t>
  </si>
  <si>
    <t>Firma</t>
  </si>
  <si>
    <t>Inżynier Rezydent</t>
  </si>
  <si>
    <t>Kierownik Budowy</t>
  </si>
  <si>
    <t>RODZAJ PROTOKOŁU</t>
  </si>
  <si>
    <t>SIEĆ</t>
  </si>
  <si>
    <t>RODZAJ</t>
  </si>
  <si>
    <t>MATERIAŁ</t>
  </si>
  <si>
    <t>JEDNOSTKA MIARY</t>
  </si>
  <si>
    <t>PRODUCENT</t>
  </si>
  <si>
    <t>EKSPLOATACJA</t>
  </si>
  <si>
    <t>ZASADY EKSPLOATACJI</t>
  </si>
  <si>
    <t>DOKUMENTY</t>
  </si>
  <si>
    <t>PROTOKÓŁ ODBIORU CZĘŚCIOWEGO/PRÓBY SZCZELNOŚCI</t>
  </si>
  <si>
    <t>sieć wodociągowa</t>
  </si>
  <si>
    <t>PVC</t>
  </si>
  <si>
    <t>m</t>
  </si>
  <si>
    <t>AEON</t>
  </si>
  <si>
    <t>AEON International (Europe) Sp. z o. o., ul. Powstańców Wielkopolskich 93, Szamotuły</t>
  </si>
  <si>
    <t>przejmuje</t>
  </si>
  <si>
    <t xml:space="preserve">  zostały określone w umowie będącej podstawą realizacji</t>
  </si>
  <si>
    <t>TAK</t>
  </si>
  <si>
    <t>sieć kanalizacji sanitarnej</t>
  </si>
  <si>
    <t>zasuwa</t>
  </si>
  <si>
    <t>PE100</t>
  </si>
  <si>
    <t>szt.</t>
  </si>
  <si>
    <t>AVK</t>
  </si>
  <si>
    <t>AVK Armadan Sp. z o.o., ul. Jakubowska, Pniewy</t>
  </si>
  <si>
    <t>nie przejmuje</t>
  </si>
  <si>
    <t xml:space="preserve">  zostaną określone w odrębnej umowie pomiędzy Inwestorem a Aquanet S.A (Biuro Zarządu)</t>
  </si>
  <si>
    <t>NIE</t>
  </si>
  <si>
    <t>rurociąg tłoczny</t>
  </si>
  <si>
    <t>PE100RC</t>
  </si>
  <si>
    <t>BETONIARSTWO NOGAJ</t>
  </si>
  <si>
    <t>Betoniarstwo NOGAJ, ul. Kiszkowska 48, Pobiedziska</t>
  </si>
  <si>
    <t>NIE DOTYCZY</t>
  </si>
  <si>
    <t>przepompownia ścieków</t>
  </si>
  <si>
    <t>zasuwa hydrantowa</t>
  </si>
  <si>
    <t>PE100RC (z płaszczem PP)</t>
  </si>
  <si>
    <t>BOHAMET</t>
  </si>
  <si>
    <t>BOHAMET-ARMATURA Spółka z o.o., ul. Kościelna 2, Ciele</t>
  </si>
  <si>
    <t>tłocznia ścieków</t>
  </si>
  <si>
    <t>studnia kanalizacyjna</t>
  </si>
  <si>
    <t>PE100RC (z płaszczem PE)</t>
  </si>
  <si>
    <t>BRUK-BET</t>
  </si>
  <si>
    <t>BRUK-BET Sp. z o.o., Nieciecza 199</t>
  </si>
  <si>
    <t>przyłącza wodociągowe zgodnie z zestawieniem</t>
  </si>
  <si>
    <t>właz</t>
  </si>
  <si>
    <t>Żeliwo sferoidalne</t>
  </si>
  <si>
    <t>DOMEX</t>
  </si>
  <si>
    <t>DOMEX Sp. z o.o., ul. Pieszycka, Dzierżoniów</t>
  </si>
  <si>
    <t>przyłącza kanalizacyjne zgodnie z zestawieniem</t>
  </si>
  <si>
    <t>komora</t>
  </si>
  <si>
    <t>Żeliwo szare</t>
  </si>
  <si>
    <t>HYDROTOP</t>
  </si>
  <si>
    <t>DZTO Hydro-Top sp. z o.o., ul. Koszarowa 12, Kożuchów</t>
  </si>
  <si>
    <t>zbiornik</t>
  </si>
  <si>
    <t>Kamionka</t>
  </si>
  <si>
    <t>FABET</t>
  </si>
  <si>
    <t>FABET Sp. z o.o., ul. Zakładowa 15, Konin</t>
  </si>
  <si>
    <t>pompa</t>
  </si>
  <si>
    <t>Kamionka glazurowana</t>
  </si>
  <si>
    <t>JAFAR</t>
  </si>
  <si>
    <t>Fabryka Armatur JAFAR S.A., ul. Kadyiego 12, Jasło</t>
  </si>
  <si>
    <t>Beton</t>
  </si>
  <si>
    <t>GAMRAT</t>
  </si>
  <si>
    <t>GAMRAT S.A. ul. Mickiewicza 108, Jasło</t>
  </si>
  <si>
    <t>Żelbet</t>
  </si>
  <si>
    <t>KACZMAREK</t>
  </si>
  <si>
    <t>KACZMAREK Malewo Sp. J, Malewo 1, Gostyń</t>
  </si>
  <si>
    <t>Żeliwo z wypełnieniem betonowym</t>
  </si>
  <si>
    <t>KONECKIE ZAKŁADY ODLEWNICZE</t>
  </si>
  <si>
    <t>Koneckie Zakłady Odlewnicze S.A., ul. 1 Maja 57, Końskie</t>
  </si>
  <si>
    <t>Cegła klinkierowa</t>
  </si>
  <si>
    <t>MAGNAPLAST</t>
  </si>
  <si>
    <t>Magnaplast Sp. z o.o., Sieniawa Żarska 69</t>
  </si>
  <si>
    <t>Żywice polies. (t. odśrodkowa)</t>
  </si>
  <si>
    <t>MATBET</t>
  </si>
  <si>
    <t>MATBET, ul. Rolna 12, Sady</t>
  </si>
  <si>
    <t>METALPOL WĘGIERSKA-GÓRKA</t>
  </si>
  <si>
    <t>METALPOL Węgierska Górka Sp. z o.o. ul. Kolejowa 6, Węgierska Górka</t>
  </si>
  <si>
    <t>Rękaw filcowy</t>
  </si>
  <si>
    <t>FANSULD</t>
  </si>
  <si>
    <t>Odlewnia Żeliwa FANSULD Sp. j., ul. Zielona 22, Końskie</t>
  </si>
  <si>
    <t>Rękaw z włókna szklanego</t>
  </si>
  <si>
    <t>PASCAL PREFABRYKATY</t>
  </si>
  <si>
    <t>Pascal Prefabrykaty Sp. z o.o., ul. Bolesława Chrobrego 20B, Międzychód</t>
  </si>
  <si>
    <t>Natrysk poliuretanem</t>
  </si>
  <si>
    <t>PIPELIFE</t>
  </si>
  <si>
    <t>PIPELIFE Polska S.A., ul. Torfowa 4, Krokowa</t>
  </si>
  <si>
    <t>Natrysk polimocznikiem</t>
  </si>
  <si>
    <t>PLASTPIPE</t>
  </si>
  <si>
    <t>PLASTPIPE Sp. z o.o. Sp. K., ul. Chodzieska 31, Czarnków</t>
  </si>
  <si>
    <t>Stal</t>
  </si>
  <si>
    <t>PROFIL</t>
  </si>
  <si>
    <t>PROFiL Wytwórnia Profili Budowlanych z PVC Sp. z o.o., ul. Lutycka 45, Piła</t>
  </si>
  <si>
    <t>Stal 3LPE</t>
  </si>
  <si>
    <t>SKOPLAST</t>
  </si>
  <si>
    <t>Przedsiębiorstwo SKOPLAST Stanisław i Krzysztof Szkopek Sp. J., ul. Raszkowska 9a, Kaczory</t>
  </si>
  <si>
    <t>Azbesto-cement</t>
  </si>
  <si>
    <t>RADPOL</t>
  </si>
  <si>
    <t>RADPOL S.A. ul. Batorego 14, Człuchów</t>
  </si>
  <si>
    <t>PP</t>
  </si>
  <si>
    <t>SAINT-GOBAIN PAM</t>
  </si>
  <si>
    <t>SAINT-GOBAIN CONSTRUCTION PRODUCTS POLSKA Sp. z o.o., ul. Okrężna 16, Gliwice</t>
  </si>
  <si>
    <t>Cementowanie</t>
  </si>
  <si>
    <t>SVOBODNY SOKOL</t>
  </si>
  <si>
    <t>SVOBODNY SOKOL POLSKA, ul. Działowa 22/7, Poznań</t>
  </si>
  <si>
    <t>Aluminium</t>
  </si>
  <si>
    <t>TTPLAST</t>
  </si>
  <si>
    <t>TTPLAST S.A., Targowisko 476, Kłaj</t>
  </si>
  <si>
    <t>PRC</t>
  </si>
  <si>
    <t>WAVIN</t>
  </si>
  <si>
    <t>WAVIN Polska S.A., ul. Dobieżyńska 43, Buk</t>
  </si>
  <si>
    <t>Nieokreślony</t>
  </si>
  <si>
    <t>AKWA GNIEZNO</t>
  </si>
  <si>
    <t>Zakład Produkcyjny Armatury Przemysłowej AKWA Sp. z o.o., ul. Słoneczna 36, Gniezno</t>
  </si>
  <si>
    <t>Inny</t>
  </si>
  <si>
    <t>ZINPLAST</t>
  </si>
  <si>
    <t>ZINPLAST Sp. z o.o. ul. Garbarska 41, Wolbrom</t>
  </si>
  <si>
    <t>ZPB KACZMAREK</t>
  </si>
  <si>
    <t>ZPB Kaczmarek Sp. z o.o. Sp.k., Folwark 1, Rawicz</t>
  </si>
  <si>
    <t>WYNIK</t>
  </si>
  <si>
    <t>OBIEKT</t>
  </si>
  <si>
    <t xml:space="preserve"> pozytywnym.</t>
  </si>
  <si>
    <t>nadaje się</t>
  </si>
  <si>
    <t xml:space="preserve"> negatywnym.</t>
  </si>
  <si>
    <t>nie nadaje się</t>
  </si>
  <si>
    <t>USTERKA</t>
  </si>
  <si>
    <t>FINANSOWANIE</t>
  </si>
  <si>
    <t>FORMUŁA</t>
  </si>
  <si>
    <t>DOKUMENT</t>
  </si>
  <si>
    <t>BRANŻA</t>
  </si>
  <si>
    <t>ZGRZEW</t>
  </si>
  <si>
    <t>POŁĄCZENIE</t>
  </si>
  <si>
    <t>WŁĄCZENIE</t>
  </si>
  <si>
    <t>PRZYŁĄCZE WŁĄCZENIE</t>
  </si>
  <si>
    <t>PRZYŁĄCZE ZAKOŃCZENIE</t>
  </si>
  <si>
    <t>WODOMIERZ</t>
  </si>
  <si>
    <t>PRODUCENT SKRÓT</t>
  </si>
  <si>
    <t>branża technologiczna</t>
  </si>
  <si>
    <t>PROTOKÓŁ INSPEKCJI DOSTAW</t>
  </si>
  <si>
    <t>Typ/informacje dodatkowe</t>
  </si>
  <si>
    <t>Producent/Dostawca</t>
  </si>
  <si>
    <t>Zgodnie z wymaganiami Kontraktu, wnioskuję o zatwierdzenie źródła pochodzenia w/w Materiałów/Urządzeń.</t>
  </si>
  <si>
    <t>Zgłaszam do Odbioru Końcowego Przedmiot w/w Umowy i jednocześnie proszę o wyznaczenie terminu przeprowadzenia Odbioru Końcowego Przedmiotu Umowy. 
Jednocześnie oświadczam, że przed dniem złożonego Zgłoszenia, wszystkie roboty objęte Umową zostały zakończone.</t>
  </si>
  <si>
    <t>Przedstawiciele Zamawiającego/Inżyniera Kontraktu oraz Wykonawcy zgodnie oświadczają, że z dniem</t>
  </si>
  <si>
    <t>nie zostały/zostały *  usunięte lub że wszystkie usterki nie zostały/zostały * usunięte.</t>
  </si>
  <si>
    <t>Obiekt/lokalizacja usterki</t>
  </si>
  <si>
    <t>PROTOKÓŁ ODBIORU NAWIERZCHNI/
ROBÓT ULEGAJĄCYCH ZAKRYCIU</t>
  </si>
  <si>
    <t>Wykonanie/Odtworzenie * nawierzchni dróg na poniższych zakresach zostało wykonane z następujących warstw/konstrukcji:
• (Wpisać konstrukcję jezdni)
• (Wpisać konstrukcję chodnika)
• (Wpisać inne konstrukcje jeśli występują)</t>
  </si>
  <si>
    <t>Warstwa/konstrukcja</t>
  </si>
  <si>
    <t>Roboty zostały wykonane niezgodnie/zgodnie * z dokumentacją techniczną.</t>
  </si>
  <si>
    <t>Jednostka 
[m²]/[m]</t>
  </si>
  <si>
    <t>Protokoły z Inspekcji Dostaw Materiałów/Urządzeń nr:  ……</t>
  </si>
  <si>
    <t>Protokoły z badań/pomiarów/prób nr … z dnia ….</t>
  </si>
  <si>
    <t>Protokoły z badań/pomiarów/prób</t>
  </si>
  <si>
    <t>E-mail</t>
  </si>
  <si>
    <t>Ilość tomów</t>
  </si>
  <si>
    <t>nie nadaje się/nadaje się *</t>
  </si>
  <si>
    <t>negatywnym/pozytywnym * .</t>
  </si>
  <si>
    <t xml:space="preserve"> - Kompletność i przejęcie dokumentacji wymaganej do zakończenia rozruchu technologicznego</t>
  </si>
  <si>
    <t xml:space="preserve"> - Gotowość do przejęcia obiektu do eksploatacji.</t>
  </si>
  <si>
    <t xml:space="preserve">  zostaną określone w odrębnej umowie pomiędzy Inwestorem a Aquanet SA (Biuro Zarządu)</t>
  </si>
  <si>
    <t>Ilość wg Obmiaru Robót</t>
  </si>
  <si>
    <t>Jedn.</t>
  </si>
  <si>
    <t>Pozycja zamknięta
Z</t>
  </si>
  <si>
    <t>Nr Rejestru Kart Obmiaru</t>
  </si>
  <si>
    <t>Nr pozycji Przedmiaru/nr Karty Obmiaru dot. Pozycji</t>
  </si>
  <si>
    <t>Ilość
wg Przedmiaru Robót</t>
  </si>
  <si>
    <t>Poz. Przedmiaru</t>
  </si>
  <si>
    <t>Przedmiot i zakres odbioru</t>
  </si>
  <si>
    <t>Nazwa robót wraz z krótkim opisem technicznym robót</t>
  </si>
  <si>
    <t>001/K/…</t>
  </si>
  <si>
    <t>Karta przekazania odpadu nr … z dnia …</t>
  </si>
  <si>
    <t>Operat geologiczny z dnia …</t>
  </si>
  <si>
    <t>Karta przekazania odpadu</t>
  </si>
  <si>
    <t>Operat geologiczny</t>
  </si>
  <si>
    <t>WNIOSEK O ZATWIERDZENIE MATERIAŁÓW/URZĄDZEŃ</t>
  </si>
  <si>
    <t>Nazwa pozycji robót</t>
  </si>
  <si>
    <t>Nazwa elementu robót</t>
  </si>
  <si>
    <t>Rozruch hydrauliczny dotyczy wszystkich obiektów i urządzeń. Rozruch przeprowadzany jest przy użyciu wody jako medium.</t>
  </si>
  <si>
    <t>usterki nr</t>
  </si>
  <si>
    <t>NAZWA ZADANIA</t>
  </si>
  <si>
    <t>PODSTAWA REALIZACJI</t>
  </si>
  <si>
    <t>UCZESTNICY</t>
  </si>
  <si>
    <t>PRZEDSTAWICIELE</t>
  </si>
  <si>
    <t>MATERIAŁ/URZĄDZENIE</t>
  </si>
  <si>
    <t>PODPIS</t>
  </si>
  <si>
    <t>ZAŁĄCZNIKI</t>
  </si>
  <si>
    <t>STATUS ZATWIERDZANIA WNIOSKU</t>
  </si>
  <si>
    <t>PODPISY</t>
  </si>
  <si>
    <t>STATUS ZATWIERDZANIA DOSTAWY</t>
  </si>
  <si>
    <t>UWAGI</t>
  </si>
  <si>
    <t>LISTA USTEREK</t>
  </si>
  <si>
    <t>OBLICZENIA</t>
  </si>
  <si>
    <t>CHARAKTERYSTYKA PRZEDMIOTU ODBIORU</t>
  </si>
  <si>
    <t>PROTOKÓŁ ODBIORU CZĘŚCIOWEGO ROBÓT
(ZANIKAJĄCYCH LUB ELEMENTÓW ROBÓT)</t>
  </si>
  <si>
    <t>KOMISJA ODBIOROWA STWIERDZA:</t>
  </si>
  <si>
    <t>GWARANACJA WYKONANIA</t>
  </si>
  <si>
    <t>Z dniem podpisania niniejszego protokołu odbioru AQUANET S.A. przejmuje przedmiot odbioru do eksploatacji.</t>
  </si>
  <si>
    <t>SKŁAD KOMISJI ROZRUCHOWEJ</t>
  </si>
  <si>
    <t>PRZEPROWADZENIE ROZRUCHU</t>
  </si>
  <si>
    <t>KOMISJA ROZRUCHOWA STWIERDZA:</t>
  </si>
  <si>
    <t>DO PROTOKOŁU ROZRUCHU MECHANICZNEGO WYKONAWCA ZAŁĄCZA:</t>
  </si>
  <si>
    <t>AQUANET S.A. - zakres BHP zweryfikował</t>
  </si>
  <si>
    <t>AQUANET S.A. - zakres Automatyki i Elektryki zweryfikował</t>
  </si>
  <si>
    <t>AQUANET S.A. - zakres Mechaniki zweryfikował</t>
  </si>
  <si>
    <t>AQUANET S.A. - zakres Technologiczny zweryfikował</t>
  </si>
  <si>
    <t>AQUANET S.A. - zakres Eksploatacyjny zweryfikował</t>
  </si>
  <si>
    <t>Przejęcie do eksploatacji przez AQUANET S.A. zostanie potwierdzone w Protokole odbioru końcowego.</t>
  </si>
  <si>
    <t>Szkice geodezyjne (z potwierdzeniem geodety o zgodności wykonanych robót z projektem)</t>
  </si>
  <si>
    <t>LISTA UWAG</t>
  </si>
  <si>
    <t>Nr elementu robót wg Rozbicia Wykazu Cen / Przedmiaru Robót</t>
  </si>
  <si>
    <t>Uwagi:</t>
  </si>
  <si>
    <t>TERMIN ROZPOCZĘCIA I ZAKOŃCZENIA ROBÓT</t>
  </si>
  <si>
    <t>Rozruch technologiczny dotyczy wszystkich obiektów i urządzeń. Rozruch przeprowadzany jest przy użyciu …………………. jako medium.</t>
  </si>
  <si>
    <t>do przeprowadzenia odbioru końcowego.</t>
  </si>
  <si>
    <t>Nr pozycji wg Wykazu Cen/Przedmiaru Robót</t>
  </si>
  <si>
    <t>Członkowie poszczególnych branż AQUANET S.A., wchodzący skład Komisji Rozruchowej potwierdzają:</t>
  </si>
  <si>
    <t xml:space="preserve">Odbierany obiekt odpowiada przeznaczeniu. </t>
  </si>
  <si>
    <t>Na jeden miesiąc przed upływem okresu gwarancyjnego, Wykonawca zorganizuje przegląd gwarancyjny wykonanych robót.</t>
  </si>
  <si>
    <t>Roboty zgłoszone do odbioru zostały wykonane</t>
  </si>
  <si>
    <t xml:space="preserve">niezgodnie/zgodnie * </t>
  </si>
  <si>
    <t xml:space="preserve">z dokumentacją projektową </t>
  </si>
  <si>
    <t>oraz wymaganiami Umowy (w tym WWiORB).</t>
  </si>
  <si>
    <t>SKŁAD KOMISJI ODBIOROWEJ</t>
  </si>
  <si>
    <t>PODPISY KOMISJI ODBIOROWEJ</t>
  </si>
  <si>
    <t>W przypadku wystąpienia awarii w trakcie trwania okresu gwarancyjnego Wykonawca zobowiązuje się to podjęcia czynności związanych z naprawą sieci zgodnie z Poziomem Świadczenia Usług (dostępnym na stronie www.aquanet.pl). W przypadku nie podjęcia działań przez Wykonawcę w czasie określonym w Poziomie Świadczenia Usług, AQUANET S.A. dokona naprawy i obciąży kosztami usunięcia awarii Wykonawcę.</t>
  </si>
  <si>
    <t>Dokumentacja projektowa/opracowanie projektowe z naniesionymi zmianami dokonanymi w toku wykonywania robót</t>
  </si>
  <si>
    <t>Roboty zostały wykonane zgodnie z dokumentacją techniczną i prawidłowo pod względem technicznym.</t>
  </si>
  <si>
    <r>
      <t xml:space="preserve">w przypadku braku usunięcia wszystkich usterek wymienić jakie numery wymagają jeszcze usunięcia, w przypadku usunięcia wszystkich usterek należy wpisać </t>
    </r>
    <r>
      <rPr>
        <b/>
        <i/>
        <sz val="20"/>
        <rFont val="Arial"/>
        <family val="2"/>
        <charset val="238"/>
      </rPr>
      <t>nie dotyczy</t>
    </r>
  </si>
  <si>
    <t>UWAGI DO ROZRUCHU 
MECHANICZNEGO/HYDRAULICZNEGO/
TECHNOLOGICZNEGO *</t>
  </si>
  <si>
    <t>Do okresu 
rozliczeniowego</t>
  </si>
  <si>
    <t>METRYCZKA</t>
  </si>
  <si>
    <t>Pola oznaczone kolorem białym wymagają zaznaczenia/wypełnienia. Pola oznaczone kolorem szarym nie podlegają modyfikacji.</t>
  </si>
  <si>
    <t>-</t>
  </si>
  <si>
    <t>dokumentację budowy:</t>
  </si>
  <si>
    <t>Dokumentację powykonawczą:</t>
  </si>
  <si>
    <t>Zgodnie z wymaganiami Umowy, zgłaszam w/w Roboty do Odbioru.</t>
  </si>
  <si>
    <r>
      <t>PRZEDSTAWICIELOWI AQUANET S.A. PRZEKAZUJE SIĘ DOKUMENTACJĘ</t>
    </r>
    <r>
      <rPr>
        <b/>
        <sz val="20"/>
        <color theme="1"/>
        <rFont val="Arial"/>
        <family val="2"/>
        <charset val="238"/>
      </rPr>
      <t>:</t>
    </r>
  </si>
  <si>
    <t>Decyzja pozwolenia na budowę/zaświadczenie o braku sprzeciwu do zgłoszenia zamiaru budowy/ZRID * z dnia ……….</t>
  </si>
  <si>
    <t>Geodezyjne pomiary powykonawcze</t>
  </si>
  <si>
    <r>
      <t xml:space="preserve">Pozostałe dokumenty </t>
    </r>
    <r>
      <rPr>
        <sz val="20"/>
        <color theme="1"/>
        <rFont val="Arial"/>
        <family val="2"/>
        <charset val="238"/>
      </rPr>
      <t>zgodnie ze spisem treści załączonym do dokumentacji powykonawczej</t>
    </r>
  </si>
  <si>
    <t>Dziennik budowy</t>
  </si>
  <si>
    <t>Protokoły odbioru częściowego/próby szczelności</t>
  </si>
  <si>
    <t>Szkice geodezyjne</t>
  </si>
  <si>
    <t xml:space="preserve">Decyzja pozwolenia na użytkowanie/zaświadczenie o braku sprzeciwu do zgłoszenia zakończeniu budowy PINB * z dnia ………. </t>
  </si>
  <si>
    <t>Mapa z inwentaryzacji powykonawczej</t>
  </si>
  <si>
    <t>własne</t>
  </si>
  <si>
    <t>TEST TEST TEST</t>
  </si>
  <si>
    <t>Wybór źródła finansowania powoduje oznakowanie dokumentu: logo Aquanet S.A. dla zadań własnych lub dodatkowo logotyp FS dla zadań z dofinansowaniem zewnętrznym.</t>
  </si>
  <si>
    <t>Pola metryczki oznaczone kolorem źółtym zawierają dane przedstawicieli poszczególnych uczestników (można skorzystać z Planu Komunikacji).</t>
  </si>
  <si>
    <t>TEST TEST 4</t>
  </si>
  <si>
    <t>TEST TEST 5</t>
  </si>
  <si>
    <t>TEST TEST 6</t>
  </si>
  <si>
    <t>TEST TEST 7</t>
  </si>
  <si>
    <t>TEST TEST 8</t>
  </si>
  <si>
    <t>TEST TEST 10</t>
  </si>
  <si>
    <t>TEST TEST 9</t>
  </si>
  <si>
    <t>Inspektor Nadzoru branża sanitarna</t>
  </si>
  <si>
    <t>Inspektor Nadzoru branża elektryczna</t>
  </si>
  <si>
    <t>Inspektor Nadzoru branża AKPiA</t>
  </si>
  <si>
    <t>Inspektor Nadzoru branża technologiczna</t>
  </si>
  <si>
    <t>Inspektor Nadzoru branża drogowa</t>
  </si>
  <si>
    <t>Kierownik Robót branża sanitarna</t>
  </si>
  <si>
    <t>Kierownik Robót branża elektryczna</t>
  </si>
  <si>
    <t>Kierownik Robót branża AKPiA</t>
  </si>
  <si>
    <t>Kierownik Robót branża technologiczna</t>
  </si>
  <si>
    <t>Kierownik Robót branża drogowa</t>
  </si>
  <si>
    <t>TEST TEST 11</t>
  </si>
  <si>
    <t>TEST TEST 12</t>
  </si>
  <si>
    <t>TEST TEST 13</t>
  </si>
  <si>
    <t>TEST TEST 14</t>
  </si>
  <si>
    <t>TEST TEST 15</t>
  </si>
  <si>
    <t>TEST TEST 16</t>
  </si>
  <si>
    <t>TEST TEST 17</t>
  </si>
  <si>
    <t>TEST TEST 18</t>
  </si>
  <si>
    <t>TEST TEST 19</t>
  </si>
  <si>
    <t>TEST TEST 20</t>
  </si>
  <si>
    <t>TEST TEST 21</t>
  </si>
  <si>
    <t>TEST TEST 22</t>
  </si>
  <si>
    <t>TEST TEST 23</t>
  </si>
  <si>
    <t>TEST TEST 24</t>
  </si>
  <si>
    <t>Inspektor Nadzoru branża mechaniczna</t>
  </si>
  <si>
    <t>Inspektor Nadzoru branża zieleni</t>
  </si>
  <si>
    <t>Kierownik Robót branża mechaniczna</t>
  </si>
  <si>
    <t>Kierownik Robót branża zieleni</t>
  </si>
  <si>
    <t>TEST TEST 25</t>
  </si>
  <si>
    <t>TEST TEST 26</t>
  </si>
  <si>
    <t>Inspektor Nadzoru branża konstrukcyjno-budowlana</t>
  </si>
  <si>
    <t>Kierownik Robót branża konstrukcyjno-budowlana</t>
  </si>
  <si>
    <t>logotyp</t>
  </si>
  <si>
    <t xml:space="preserve">Po wypełnieniu informacji w metryczce, dane przeniosą się automatycznie do wskazanych arkuszy przy uwzględnieniu pełnionej funkcji danego przedstawiciela. 
Konieczna weryfikacja poprawności przypisania danej funkcji w danym dokumencie. </t>
  </si>
  <si>
    <t>data i podpis</t>
  </si>
  <si>
    <t>hydrant ogrodowy</t>
  </si>
  <si>
    <t>hydrant podziemny</t>
  </si>
  <si>
    <t>hydrant nadziemny</t>
  </si>
  <si>
    <t>studnia wodomierzowa</t>
  </si>
  <si>
    <t>komora wodociągowa</t>
  </si>
  <si>
    <t>Żywice polies. (t. nawojowa)</t>
  </si>
  <si>
    <t>Polimerobeton</t>
  </si>
  <si>
    <t>likwidacja</t>
  </si>
  <si>
    <t>unieczynnienie</t>
  </si>
  <si>
    <t>rura ochronna</t>
  </si>
  <si>
    <t>Żeliwo z wypełnieniem betonowym Klasy A15</t>
  </si>
  <si>
    <t>Żeliwo z wypełnieniem betonowym Klasy B125</t>
  </si>
  <si>
    <t>Żeliwo z wypełnieniem betonowym Klasy C250</t>
  </si>
  <si>
    <t>Żeliwo z wypełnieniem betonowym Klasy D400</t>
  </si>
  <si>
    <t>Żeliwo z wypełnieniem betonowym Klasy E600</t>
  </si>
  <si>
    <t>Żeliwo z wypełnieniem betonowym Klasy F900</t>
  </si>
  <si>
    <t>AQUANET S.A.</t>
  </si>
  <si>
    <t>TEST TEST 1</t>
  </si>
  <si>
    <t>TEST TEST 2</t>
  </si>
  <si>
    <t>TEST TEST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</si>
</sst>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6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Arial"/>
      <family val="2"/>
      <charset val="238"/>
    </font>
    <font>
      <sz val="20"/>
      <color theme="1" tint="0.499984740745262"/>
      <name val="Arial"/>
      <family val="2"/>
      <charset val="238"/>
    </font>
    <font>
      <sz val="2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20"/>
      <name val="Arial"/>
      <family val="2"/>
      <charset val="238"/>
    </font>
    <font>
      <b/>
      <i/>
      <sz val="20"/>
      <name val="Arial"/>
      <family val="2"/>
      <charset val="238"/>
    </font>
    <font>
      <sz val="16"/>
      <color theme="1"/>
      <name val="Arial"/>
      <family val="2"/>
      <charset val="238"/>
    </font>
    <font>
      <sz val="18"/>
      <color rgb="FFFF0000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8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 applyFill="0" applyBorder="0" applyProtection="0">
      <alignment vertical="center"/>
    </xf>
    <xf numFmtId="0" fontId="33" fillId="0" borderId="0"/>
  </cellStyleXfs>
  <cellXfs count="534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0" fillId="3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4" borderId="0" xfId="0" applyFill="1"/>
    <xf numFmtId="0" fontId="7" fillId="4" borderId="0" xfId="0" applyFont="1" applyFill="1"/>
    <xf numFmtId="0" fontId="8" fillId="0" borderId="0" xfId="0" applyFont="1"/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3" borderId="1" xfId="0" quotePrefix="1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/>
    </xf>
    <xf numFmtId="0" fontId="18" fillId="2" borderId="1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0" fontId="18" fillId="0" borderId="4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5" fillId="2" borderId="4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0" fontId="18" fillId="3" borderId="4" xfId="0" applyFont="1" applyFill="1" applyBorder="1" applyAlignment="1">
      <alignment horizontal="left" vertical="top"/>
    </xf>
    <xf numFmtId="0" fontId="18" fillId="2" borderId="4" xfId="0" applyFont="1" applyFill="1" applyBorder="1" applyAlignment="1">
      <alignment horizontal="left" vertical="top"/>
    </xf>
    <xf numFmtId="0" fontId="20" fillId="0" borderId="0" xfId="0" applyFont="1"/>
    <xf numFmtId="0" fontId="15" fillId="2" borderId="11" xfId="0" applyFont="1" applyFill="1" applyBorder="1" applyAlignment="1">
      <alignment vertical="center"/>
    </xf>
    <xf numFmtId="0" fontId="15" fillId="3" borderId="2" xfId="0" applyFont="1" applyFill="1" applyBorder="1" applyAlignment="1">
      <alignment horizontal="left" vertical="center"/>
    </xf>
    <xf numFmtId="0" fontId="15" fillId="3" borderId="3" xfId="0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8" fillId="2" borderId="13" xfId="0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top"/>
    </xf>
    <xf numFmtId="0" fontId="14" fillId="0" borderId="0" xfId="0" applyFont="1"/>
    <xf numFmtId="0" fontId="9" fillId="0" borderId="0" xfId="0" applyFont="1"/>
    <xf numFmtId="0" fontId="18" fillId="3" borderId="1" xfId="0" quotePrefix="1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wrapText="1"/>
    </xf>
    <xf numFmtId="0" fontId="18" fillId="3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top"/>
    </xf>
    <xf numFmtId="0" fontId="15" fillId="3" borderId="1" xfId="0" applyFont="1" applyFill="1" applyBorder="1" applyAlignment="1">
      <alignment vertical="center"/>
    </xf>
    <xf numFmtId="0" fontId="18" fillId="3" borderId="5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center"/>
    </xf>
    <xf numFmtId="0" fontId="15" fillId="2" borderId="1" xfId="0" quotePrefix="1" applyFont="1" applyFill="1" applyBorder="1" applyAlignment="1">
      <alignment vertical="center"/>
    </xf>
    <xf numFmtId="0" fontId="18" fillId="3" borderId="1" xfId="0" applyFont="1" applyFill="1" applyBorder="1" applyAlignment="1">
      <alignment vertical="center"/>
    </xf>
    <xf numFmtId="0" fontId="18" fillId="3" borderId="2" xfId="0" applyFont="1" applyFill="1" applyBorder="1" applyAlignment="1">
      <alignment horizontal="left" vertical="center"/>
    </xf>
    <xf numFmtId="0" fontId="20" fillId="3" borderId="0" xfId="0" applyFont="1" applyFill="1"/>
    <xf numFmtId="0" fontId="20" fillId="2" borderId="0" xfId="0" applyFont="1" applyFill="1"/>
    <xf numFmtId="0" fontId="18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18" fillId="3" borderId="1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horizontal="left" vertical="center"/>
    </xf>
    <xf numFmtId="0" fontId="18" fillId="3" borderId="5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18" fillId="3" borderId="13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2" borderId="1" xfId="0" applyFont="1" applyFill="1" applyBorder="1" applyAlignment="1">
      <alignment vertical="top"/>
    </xf>
    <xf numFmtId="0" fontId="15" fillId="3" borderId="4" xfId="0" applyFont="1" applyFill="1" applyBorder="1" applyAlignment="1">
      <alignment vertical="center"/>
    </xf>
    <xf numFmtId="0" fontId="18" fillId="3" borderId="4" xfId="0" applyFont="1" applyFill="1" applyBorder="1" applyAlignment="1">
      <alignment horizontal="left" vertical="top" wrapText="1"/>
    </xf>
    <xf numFmtId="0" fontId="22" fillId="3" borderId="1" xfId="0" quotePrefix="1" applyFont="1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15" fillId="0" borderId="4" xfId="0" applyFont="1" applyBorder="1" applyAlignment="1">
      <alignment horizontal="left" vertical="top"/>
    </xf>
    <xf numFmtId="0" fontId="15" fillId="3" borderId="4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22" fillId="2" borderId="1" xfId="0" quotePrefix="1" applyFont="1" applyFill="1" applyBorder="1" applyAlignment="1">
      <alignment vertical="center"/>
    </xf>
    <xf numFmtId="0" fontId="27" fillId="3" borderId="0" xfId="0" applyFont="1" applyFill="1"/>
    <xf numFmtId="0" fontId="18" fillId="2" borderId="4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center"/>
    </xf>
    <xf numFmtId="0" fontId="10" fillId="0" borderId="0" xfId="0" applyFont="1"/>
    <xf numFmtId="0" fontId="18" fillId="3" borderId="6" xfId="0" applyFont="1" applyFill="1" applyBorder="1" applyAlignment="1">
      <alignment horizontal="left" vertical="top"/>
    </xf>
    <xf numFmtId="0" fontId="20" fillId="0" borderId="0" xfId="0" applyFont="1" applyAlignment="1">
      <alignment horizontal="left"/>
    </xf>
    <xf numFmtId="0" fontId="18" fillId="3" borderId="9" xfId="0" applyFont="1" applyFill="1" applyBorder="1" applyAlignment="1">
      <alignment horizontal="left" vertical="top"/>
    </xf>
    <xf numFmtId="0" fontId="18" fillId="3" borderId="0" xfId="0" applyFont="1" applyFill="1" applyAlignment="1">
      <alignment horizontal="left" vertical="top"/>
    </xf>
    <xf numFmtId="0" fontId="28" fillId="2" borderId="0" xfId="2" applyFont="1" applyFill="1" applyAlignment="1">
      <alignment horizontal="center"/>
    </xf>
    <xf numFmtId="0" fontId="29" fillId="2" borderId="0" xfId="2" applyFont="1" applyFill="1" applyAlignment="1">
      <alignment horizontal="center"/>
    </xf>
    <xf numFmtId="0" fontId="28" fillId="0" borderId="0" xfId="2" applyFont="1" applyAlignment="1">
      <alignment horizontal="center"/>
    </xf>
    <xf numFmtId="0" fontId="30" fillId="0" borderId="0" xfId="1" applyFont="1" applyAlignment="1">
      <alignment horizontal="center"/>
    </xf>
    <xf numFmtId="0" fontId="31" fillId="0" borderId="0" xfId="2" applyFont="1" applyAlignment="1">
      <alignment horizontal="center"/>
    </xf>
    <xf numFmtId="14" fontId="18" fillId="2" borderId="1" xfId="2" applyNumberFormat="1" applyFont="1" applyFill="1" applyBorder="1" applyAlignment="1">
      <alignment horizontal="left"/>
    </xf>
    <xf numFmtId="4" fontId="18" fillId="2" borderId="1" xfId="1" applyNumberFormat="1" applyFont="1" applyFill="1" applyBorder="1" applyAlignment="1">
      <alignment horizontal="left" vertical="center" wrapText="1"/>
    </xf>
    <xf numFmtId="4" fontId="18" fillId="3" borderId="1" xfId="1" applyNumberFormat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left"/>
    </xf>
    <xf numFmtId="4" fontId="18" fillId="2" borderId="1" xfId="1" applyNumberFormat="1" applyFont="1" applyFill="1" applyBorder="1" applyAlignment="1">
      <alignment horizontal="left" vertical="center"/>
    </xf>
    <xf numFmtId="49" fontId="18" fillId="3" borderId="1" xfId="1" applyNumberFormat="1" applyFont="1" applyFill="1" applyBorder="1" applyAlignment="1">
      <alignment horizontal="left" vertical="center"/>
    </xf>
    <xf numFmtId="14" fontId="18" fillId="2" borderId="1" xfId="1" applyNumberFormat="1" applyFont="1" applyFill="1" applyBorder="1" applyAlignment="1">
      <alignment horizontal="left"/>
    </xf>
    <xf numFmtId="0" fontId="18" fillId="3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 applyProtection="1">
      <alignment horizontal="left" vertical="center" wrapText="1"/>
      <protection locked="0"/>
    </xf>
    <xf numFmtId="4" fontId="18" fillId="2" borderId="6" xfId="1" applyNumberFormat="1" applyFont="1" applyFill="1" applyBorder="1" applyAlignment="1">
      <alignment vertical="center" wrapText="1"/>
    </xf>
    <xf numFmtId="0" fontId="18" fillId="2" borderId="1" xfId="2" applyFont="1" applyFill="1" applyBorder="1" applyAlignment="1">
      <alignment horizontal="left"/>
    </xf>
    <xf numFmtId="0" fontId="31" fillId="2" borderId="0" xfId="2" applyFont="1" applyFill="1" applyAlignment="1">
      <alignment horizontal="center"/>
    </xf>
    <xf numFmtId="4" fontId="18" fillId="3" borderId="5" xfId="1" applyNumberFormat="1" applyFont="1" applyFill="1" applyBorder="1" applyAlignment="1">
      <alignment horizontal="left" vertical="center" wrapText="1"/>
    </xf>
    <xf numFmtId="14" fontId="18" fillId="3" borderId="1" xfId="2" applyNumberFormat="1" applyFont="1" applyFill="1" applyBorder="1" applyAlignment="1">
      <alignment horizontal="left" vertical="center" wrapText="1"/>
    </xf>
    <xf numFmtId="4" fontId="19" fillId="2" borderId="1" xfId="1" applyNumberFormat="1" applyFont="1" applyFill="1" applyBorder="1" applyAlignment="1">
      <alignment vertical="center" wrapText="1"/>
    </xf>
    <xf numFmtId="0" fontId="16" fillId="2" borderId="1" xfId="0" quotePrefix="1" applyFont="1" applyFill="1" applyBorder="1" applyAlignment="1">
      <alignment horizontal="left" vertical="center"/>
    </xf>
    <xf numFmtId="0" fontId="15" fillId="2" borderId="1" xfId="0" quotePrefix="1" applyFont="1" applyFill="1" applyBorder="1" applyAlignment="1">
      <alignment horizontal="right" vertical="center"/>
    </xf>
    <xf numFmtId="4" fontId="18" fillId="5" borderId="1" xfId="1" applyNumberFormat="1" applyFont="1" applyFill="1" applyBorder="1" applyAlignment="1">
      <alignment horizontal="left" vertical="center" wrapText="1"/>
    </xf>
    <xf numFmtId="0" fontId="32" fillId="0" borderId="0" xfId="0" applyFont="1"/>
    <xf numFmtId="0" fontId="28" fillId="2" borderId="0" xfId="2" applyFont="1" applyFill="1" applyAlignment="1">
      <alignment horizontal="center" shrinkToFit="1"/>
    </xf>
    <xf numFmtId="0" fontId="22" fillId="2" borderId="1" xfId="0" applyFont="1" applyFill="1" applyBorder="1" applyAlignment="1">
      <alignment horizontal="left" vertical="center" shrinkToFit="1"/>
    </xf>
    <xf numFmtId="0" fontId="17" fillId="2" borderId="1" xfId="2" applyFont="1" applyFill="1" applyBorder="1" applyAlignment="1">
      <alignment horizontal="left" vertical="center" shrinkToFit="1"/>
    </xf>
    <xf numFmtId="0" fontId="15" fillId="2" borderId="1" xfId="2" applyFont="1" applyFill="1" applyBorder="1" applyAlignment="1">
      <alignment horizontal="left" vertical="center" shrinkToFit="1"/>
    </xf>
    <xf numFmtId="0" fontId="15" fillId="2" borderId="1" xfId="0" applyFont="1" applyFill="1" applyBorder="1" applyAlignment="1">
      <alignment horizontal="left" vertical="center" shrinkToFit="1"/>
    </xf>
    <xf numFmtId="0" fontId="15" fillId="3" borderId="1" xfId="0" applyFont="1" applyFill="1" applyBorder="1" applyAlignment="1">
      <alignment horizontal="left" vertical="center" shrinkToFit="1"/>
    </xf>
    <xf numFmtId="0" fontId="17" fillId="3" borderId="1" xfId="2" applyFont="1" applyFill="1" applyBorder="1" applyAlignment="1">
      <alignment horizontal="left" vertical="center" shrinkToFit="1"/>
    </xf>
    <xf numFmtId="0" fontId="9" fillId="0" borderId="0" xfId="0" applyFont="1" applyAlignment="1">
      <alignment shrinkToFit="1"/>
    </xf>
    <xf numFmtId="0" fontId="28" fillId="0" borderId="0" xfId="2" applyFont="1" applyAlignment="1">
      <alignment horizontal="center" shrinkToFit="1"/>
    </xf>
    <xf numFmtId="0" fontId="9" fillId="0" borderId="0" xfId="0" applyFont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" fontId="19" fillId="2" borderId="4" xfId="1" applyNumberFormat="1" applyFont="1" applyFill="1" applyBorder="1" applyAlignment="1">
      <alignment horizontal="left" vertical="center" wrapText="1"/>
    </xf>
    <xf numFmtId="4" fontId="19" fillId="2" borderId="5" xfId="1" applyNumberFormat="1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4" fontId="18" fillId="2" borderId="13" xfId="1" applyNumberFormat="1" applyFont="1" applyFill="1" applyBorder="1" applyAlignment="1">
      <alignment horizontal="left" vertical="center" wrapText="1"/>
    </xf>
    <xf numFmtId="4" fontId="18" fillId="2" borderId="15" xfId="1" applyNumberFormat="1" applyFont="1" applyFill="1" applyBorder="1" applyAlignment="1">
      <alignment horizontal="left" vertical="center" wrapText="1"/>
    </xf>
    <xf numFmtId="4" fontId="18" fillId="2" borderId="14" xfId="1" applyNumberFormat="1" applyFont="1" applyFill="1" applyBorder="1" applyAlignment="1">
      <alignment horizontal="left" vertical="center" wrapText="1"/>
    </xf>
    <xf numFmtId="4" fontId="18" fillId="2" borderId="13" xfId="1" applyNumberFormat="1" applyFont="1" applyFill="1" applyBorder="1" applyAlignment="1">
      <alignment horizontal="left" vertical="center"/>
    </xf>
    <xf numFmtId="4" fontId="18" fillId="2" borderId="14" xfId="1" applyNumberFormat="1" applyFont="1" applyFill="1" applyBorder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9" fillId="0" borderId="0" xfId="0" applyFont="1"/>
    <xf numFmtId="0" fontId="17" fillId="2" borderId="1" xfId="2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7" fillId="0" borderId="4" xfId="2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6" fillId="3" borderId="0" xfId="0" applyFont="1" applyFill="1" applyAlignment="1">
      <alignment horizontal="left" vertical="center"/>
    </xf>
    <xf numFmtId="0" fontId="5" fillId="0" borderId="0" xfId="0" applyFont="1"/>
    <xf numFmtId="0" fontId="18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5" xfId="0" applyFont="1" applyFill="1" applyBorder="1"/>
    <xf numFmtId="0" fontId="18" fillId="2" borderId="6" xfId="0" applyFont="1" applyFill="1" applyBorder="1"/>
    <xf numFmtId="0" fontId="15" fillId="2" borderId="5" xfId="0" applyFont="1" applyFill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34" fillId="3" borderId="5" xfId="0" applyFont="1" applyFill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19" fillId="2" borderId="4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18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0" fontId="15" fillId="2" borderId="1" xfId="0" applyFont="1" applyFill="1" applyBorder="1"/>
    <xf numFmtId="14" fontId="15" fillId="2" borderId="1" xfId="0" applyNumberFormat="1" applyFont="1" applyFill="1" applyBorder="1" applyAlignment="1">
      <alignment horizontal="left" vertical="center"/>
    </xf>
    <xf numFmtId="14" fontId="15" fillId="2" borderId="4" xfId="0" applyNumberFormat="1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center" vertical="top"/>
    </xf>
    <xf numFmtId="0" fontId="19" fillId="2" borderId="6" xfId="0" applyFont="1" applyFill="1" applyBorder="1" applyAlignment="1">
      <alignment horizontal="center" vertical="top"/>
    </xf>
    <xf numFmtId="0" fontId="18" fillId="2" borderId="4" xfId="0" applyFont="1" applyFill="1" applyBorder="1" applyAlignment="1">
      <alignment horizontal="center" vertical="top"/>
    </xf>
    <xf numFmtId="0" fontId="18" fillId="2" borderId="5" xfId="0" applyFont="1" applyFill="1" applyBorder="1" applyAlignment="1">
      <alignment horizontal="center" vertical="top"/>
    </xf>
    <xf numFmtId="0" fontId="18" fillId="2" borderId="6" xfId="0" applyFont="1" applyFill="1" applyBorder="1" applyAlignment="1">
      <alignment horizontal="center" vertical="top"/>
    </xf>
    <xf numFmtId="0" fontId="18" fillId="2" borderId="4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2" borderId="6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horizontal="center" vertical="top"/>
    </xf>
    <xf numFmtId="0" fontId="15" fillId="0" borderId="7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vertical="center"/>
    </xf>
    <xf numFmtId="0" fontId="18" fillId="2" borderId="9" xfId="0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5" fillId="2" borderId="10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/>
    </xf>
    <xf numFmtId="0" fontId="15" fillId="3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vertical="center" wrapText="1"/>
    </xf>
    <xf numFmtId="0" fontId="18" fillId="0" borderId="5" xfId="0" applyFont="1" applyBorder="1" applyAlignment="1">
      <alignment vertical="top"/>
    </xf>
    <xf numFmtId="0" fontId="18" fillId="0" borderId="6" xfId="0" applyFont="1" applyBorder="1" applyAlignment="1">
      <alignment vertical="top"/>
    </xf>
    <xf numFmtId="0" fontId="12" fillId="3" borderId="3" xfId="0" applyFont="1" applyFill="1" applyBorder="1" applyAlignment="1">
      <alignment horizontal="left" vertical="center"/>
    </xf>
    <xf numFmtId="0" fontId="14" fillId="0" borderId="3" xfId="0" applyFont="1" applyBorder="1"/>
    <xf numFmtId="0" fontId="18" fillId="2" borderId="5" xfId="0" applyFont="1" applyFill="1" applyBorder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3" borderId="5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17" fillId="2" borderId="4" xfId="2" applyFont="1" applyFill="1" applyBorder="1" applyAlignment="1">
      <alignment horizontal="left" vertical="center" wrapText="1"/>
    </xf>
    <xf numFmtId="0" fontId="17" fillId="2" borderId="5" xfId="2" applyFont="1" applyFill="1" applyBorder="1" applyAlignment="1">
      <alignment horizontal="left" vertical="center" wrapText="1"/>
    </xf>
    <xf numFmtId="0" fontId="17" fillId="2" borderId="6" xfId="2" applyFont="1" applyFill="1" applyBorder="1" applyAlignment="1">
      <alignment horizontal="left" vertical="center" wrapText="1"/>
    </xf>
    <xf numFmtId="0" fontId="15" fillId="2" borderId="5" xfId="0" applyFont="1" applyFill="1" applyBorder="1"/>
    <xf numFmtId="0" fontId="15" fillId="2" borderId="6" xfId="0" applyFont="1" applyFill="1" applyBorder="1"/>
    <xf numFmtId="14" fontId="15" fillId="2" borderId="5" xfId="0" applyNumberFormat="1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1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vertical="center"/>
    </xf>
    <xf numFmtId="0" fontId="16" fillId="2" borderId="5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8" fillId="3" borderId="4" xfId="0" applyFont="1" applyFill="1" applyBorder="1" applyAlignment="1">
      <alignment horizontal="left" vertical="center"/>
    </xf>
    <xf numFmtId="0" fontId="18" fillId="3" borderId="5" xfId="0" applyFont="1" applyFill="1" applyBorder="1" applyAlignment="1">
      <alignment horizontal="left" vertical="center"/>
    </xf>
    <xf numFmtId="0" fontId="18" fillId="3" borderId="6" xfId="0" applyFont="1" applyFill="1" applyBorder="1" applyAlignment="1">
      <alignment horizontal="left" vertical="center"/>
    </xf>
    <xf numFmtId="0" fontId="20" fillId="0" borderId="2" xfId="0" applyFont="1" applyBorder="1"/>
    <xf numFmtId="0" fontId="9" fillId="0" borderId="1" xfId="0" applyFont="1" applyBorder="1" applyAlignment="1">
      <alignment horizontal="center" vertical="center"/>
    </xf>
    <xf numFmtId="0" fontId="19" fillId="3" borderId="6" xfId="0" applyFont="1" applyFill="1" applyBorder="1" applyAlignment="1">
      <alignment vertical="top"/>
    </xf>
    <xf numFmtId="0" fontId="19" fillId="3" borderId="1" xfId="0" applyFont="1" applyFill="1" applyBorder="1" applyAlignment="1">
      <alignment vertical="top"/>
    </xf>
    <xf numFmtId="0" fontId="16" fillId="2" borderId="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vertical="top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14" fillId="0" borderId="0" xfId="0" applyFont="1"/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9" fillId="3" borderId="5" xfId="0" applyFont="1" applyFill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2" borderId="4" xfId="0" applyFont="1" applyFill="1" applyBorder="1" applyAlignment="1">
      <alignment horizontal="left" vertical="top"/>
    </xf>
    <xf numFmtId="0" fontId="15" fillId="2" borderId="5" xfId="0" applyFont="1" applyFill="1" applyBorder="1" applyAlignment="1">
      <alignment horizontal="left" vertical="top"/>
    </xf>
    <xf numFmtId="0" fontId="15" fillId="2" borderId="6" xfId="0" applyFont="1" applyFill="1" applyBorder="1" applyAlignment="1">
      <alignment horizontal="left" vertical="top"/>
    </xf>
    <xf numFmtId="0" fontId="19" fillId="3" borderId="5" xfId="0" applyFont="1" applyFill="1" applyBorder="1" applyAlignment="1">
      <alignment horizontal="left" vertical="top"/>
    </xf>
    <xf numFmtId="0" fontId="19" fillId="3" borderId="6" xfId="0" applyFont="1" applyFill="1" applyBorder="1" applyAlignment="1">
      <alignment horizontal="left" vertical="top"/>
    </xf>
    <xf numFmtId="0" fontId="18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21" fillId="3" borderId="4" xfId="0" applyFont="1" applyFill="1" applyBorder="1" applyAlignment="1">
      <alignment horizontal="left" vertical="center"/>
    </xf>
    <xf numFmtId="0" fontId="21" fillId="3" borderId="6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left" vertical="center"/>
    </xf>
    <xf numFmtId="0" fontId="18" fillId="3" borderId="8" xfId="0" applyFont="1" applyFill="1" applyBorder="1" applyAlignment="1">
      <alignment horizontal="left" vertical="center"/>
    </xf>
    <xf numFmtId="0" fontId="18" fillId="3" borderId="0" xfId="0" applyFont="1" applyFill="1" applyAlignment="1">
      <alignment horizontal="left" vertical="center"/>
    </xf>
    <xf numFmtId="0" fontId="18" fillId="3" borderId="10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6" fillId="2" borderId="14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vertical="center"/>
    </xf>
    <xf numFmtId="0" fontId="19" fillId="2" borderId="5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18" fillId="2" borderId="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0" borderId="4" xfId="2" applyFont="1" applyFill="1" applyBorder="1" applyAlignment="1">
      <alignment horizontal="left" vertical="center" wrapText="1"/>
    </xf>
    <xf numFmtId="0" fontId="18" fillId="0" borderId="5" xfId="2" applyFont="1" applyFill="1" applyBorder="1" applyAlignment="1">
      <alignment horizontal="left" vertical="center" wrapText="1"/>
    </xf>
    <xf numFmtId="0" fontId="18" fillId="0" borderId="6" xfId="2" applyFont="1" applyFill="1" applyBorder="1" applyAlignment="1">
      <alignment horizontal="left" vertical="center" wrapText="1"/>
    </xf>
    <xf numFmtId="0" fontId="18" fillId="2" borderId="4" xfId="2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6" xfId="0" applyFont="1" applyFill="1" applyBorder="1" applyAlignment="1">
      <alignment vertical="center"/>
    </xf>
    <xf numFmtId="0" fontId="18" fillId="2" borderId="7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8" xfId="0" applyFont="1" applyFill="1" applyBorder="1" applyAlignment="1">
      <alignment vertical="center"/>
    </xf>
    <xf numFmtId="0" fontId="18" fillId="2" borderId="11" xfId="0" applyFont="1" applyFill="1" applyBorder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12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top"/>
    </xf>
    <xf numFmtId="0" fontId="18" fillId="2" borderId="4" xfId="0" applyFont="1" applyFill="1" applyBorder="1" applyAlignment="1">
      <alignment horizontal="left" vertical="top"/>
    </xf>
    <xf numFmtId="0" fontId="18" fillId="2" borderId="5" xfId="0" applyFont="1" applyFill="1" applyBorder="1" applyAlignment="1">
      <alignment horizontal="left" vertical="top"/>
    </xf>
    <xf numFmtId="0" fontId="18" fillId="2" borderId="6" xfId="0" applyFont="1" applyFill="1" applyBorder="1" applyAlignment="1">
      <alignment horizontal="left" vertical="top"/>
    </xf>
    <xf numFmtId="0" fontId="18" fillId="3" borderId="5" xfId="0" applyFont="1" applyFill="1" applyBorder="1" applyAlignment="1">
      <alignment vertical="top"/>
    </xf>
    <xf numFmtId="0" fontId="18" fillId="3" borderId="6" xfId="0" applyFont="1" applyFill="1" applyBorder="1" applyAlignment="1">
      <alignment vertical="top"/>
    </xf>
    <xf numFmtId="0" fontId="18" fillId="3" borderId="5" xfId="0" applyFont="1" applyFill="1" applyBorder="1" applyAlignment="1">
      <alignment horizontal="left" vertical="top"/>
    </xf>
    <xf numFmtId="0" fontId="18" fillId="3" borderId="6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horizontal="left" vertical="center"/>
    </xf>
    <xf numFmtId="0" fontId="24" fillId="3" borderId="7" xfId="0" applyFont="1" applyFill="1" applyBorder="1" applyAlignment="1">
      <alignment horizontal="left" vertical="top" wrapText="1"/>
    </xf>
    <xf numFmtId="0" fontId="24" fillId="3" borderId="3" xfId="0" applyFont="1" applyFill="1" applyBorder="1" applyAlignment="1">
      <alignment horizontal="left" vertical="top" wrapText="1"/>
    </xf>
    <xf numFmtId="0" fontId="24" fillId="3" borderId="8" xfId="0" applyFont="1" applyFill="1" applyBorder="1" applyAlignment="1">
      <alignment horizontal="left" vertical="top" wrapText="1"/>
    </xf>
    <xf numFmtId="0" fontId="24" fillId="3" borderId="9" xfId="0" applyFont="1" applyFill="1" applyBorder="1" applyAlignment="1">
      <alignment horizontal="left" vertical="top" wrapText="1"/>
    </xf>
    <xf numFmtId="0" fontId="24" fillId="3" borderId="0" xfId="0" applyFont="1" applyFill="1" applyAlignment="1">
      <alignment horizontal="left" vertical="top" wrapText="1"/>
    </xf>
    <xf numFmtId="0" fontId="24" fillId="3" borderId="10" xfId="0" applyFont="1" applyFill="1" applyBorder="1" applyAlignment="1">
      <alignment horizontal="left" vertical="top" wrapText="1"/>
    </xf>
    <xf numFmtId="0" fontId="24" fillId="3" borderId="11" xfId="0" applyFont="1" applyFill="1" applyBorder="1" applyAlignment="1">
      <alignment horizontal="left" vertical="top" wrapText="1"/>
    </xf>
    <xf numFmtId="0" fontId="24" fillId="3" borderId="2" xfId="0" applyFont="1" applyFill="1" applyBorder="1" applyAlignment="1">
      <alignment horizontal="left" vertical="top" wrapText="1"/>
    </xf>
    <xf numFmtId="0" fontId="24" fillId="3" borderId="12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5" fillId="3" borderId="1" xfId="0" applyFont="1" applyFill="1" applyBorder="1" applyAlignment="1">
      <alignment horizontal="left" vertical="center"/>
    </xf>
    <xf numFmtId="0" fontId="15" fillId="0" borderId="4" xfId="0" applyFont="1" applyBorder="1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7" fillId="2" borderId="7" xfId="2" applyFont="1" applyFill="1" applyBorder="1" applyAlignment="1">
      <alignment horizontal="left" vertical="center" wrapText="1"/>
    </xf>
    <xf numFmtId="0" fontId="17" fillId="2" borderId="3" xfId="2" applyFont="1" applyFill="1" applyBorder="1" applyAlignment="1">
      <alignment horizontal="left" vertical="center" wrapText="1"/>
    </xf>
    <xf numFmtId="0" fontId="17" fillId="2" borderId="8" xfId="2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7" fillId="0" borderId="5" xfId="2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left" vertical="center" wrapText="1"/>
    </xf>
    <xf numFmtId="0" fontId="20" fillId="0" borderId="0" xfId="0" applyFont="1"/>
    <xf numFmtId="0" fontId="9" fillId="0" borderId="13" xfId="0" applyFont="1" applyBorder="1" applyAlignment="1">
      <alignment horizontal="center" vertical="center"/>
    </xf>
    <xf numFmtId="0" fontId="18" fillId="3" borderId="13" xfId="0" quotePrefix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14" fontId="15" fillId="2" borderId="7" xfId="0" applyNumberFormat="1" applyFont="1" applyFill="1" applyBorder="1" applyAlignment="1">
      <alignment horizontal="left" vertical="center"/>
    </xf>
    <xf numFmtId="14" fontId="15" fillId="2" borderId="3" xfId="0" applyNumberFormat="1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6" fillId="3" borderId="7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9" fillId="3" borderId="13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top"/>
    </xf>
    <xf numFmtId="0" fontId="18" fillId="3" borderId="4" xfId="0" applyFont="1" applyFill="1" applyBorder="1" applyAlignment="1">
      <alignment horizontal="left" vertical="top"/>
    </xf>
    <xf numFmtId="0" fontId="18" fillId="3" borderId="4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8" fillId="0" borderId="5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9" fillId="3" borderId="5" xfId="0" applyFont="1" applyFill="1" applyBorder="1" applyAlignment="1">
      <alignment vertical="top" wrapText="1"/>
    </xf>
    <xf numFmtId="0" fontId="19" fillId="3" borderId="6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center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vertical="center"/>
    </xf>
    <xf numFmtId="0" fontId="15" fillId="3" borderId="4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/>
    </xf>
    <xf numFmtId="0" fontId="15" fillId="3" borderId="6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 wrapText="1"/>
    </xf>
    <xf numFmtId="0" fontId="18" fillId="2" borderId="5" xfId="2" applyFont="1" applyFill="1" applyBorder="1" applyAlignment="1">
      <alignment horizontal="left" vertical="center" wrapText="1"/>
    </xf>
    <xf numFmtId="0" fontId="18" fillId="2" borderId="6" xfId="2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/>
    </xf>
    <xf numFmtId="0" fontId="15" fillId="3" borderId="4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9" xfId="0" applyFont="1" applyFill="1" applyBorder="1" applyAlignment="1">
      <alignment horizontal="left" vertical="center"/>
    </xf>
    <xf numFmtId="0" fontId="19" fillId="3" borderId="0" xfId="0" applyFont="1" applyFill="1" applyAlignment="1">
      <alignment horizontal="left" vertical="center"/>
    </xf>
    <xf numFmtId="0" fontId="19" fillId="3" borderId="10" xfId="0" applyFont="1" applyFill="1" applyBorder="1" applyAlignment="1">
      <alignment horizontal="left" vertical="center"/>
    </xf>
    <xf numFmtId="0" fontId="19" fillId="3" borderId="11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left" vertical="center"/>
    </xf>
    <xf numFmtId="0" fontId="19" fillId="3" borderId="12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18" fillId="3" borderId="4" xfId="0" applyFont="1" applyFill="1" applyBorder="1" applyAlignment="1">
      <alignment vertical="center"/>
    </xf>
    <xf numFmtId="0" fontId="15" fillId="3" borderId="6" xfId="0" applyFont="1" applyFill="1" applyBorder="1"/>
    <xf numFmtId="0" fontId="18" fillId="2" borderId="1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horizontal="left" vertical="center"/>
    </xf>
    <xf numFmtId="0" fontId="19" fillId="2" borderId="6" xfId="0" applyFont="1" applyFill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18" fillId="2" borderId="9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2" borderId="5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left" vertical="top" wrapText="1"/>
    </xf>
    <xf numFmtId="0" fontId="15" fillId="3" borderId="8" xfId="0" applyFont="1" applyFill="1" applyBorder="1" applyAlignment="1">
      <alignment horizontal="left" vertical="top" wrapText="1"/>
    </xf>
    <xf numFmtId="0" fontId="15" fillId="3" borderId="9" xfId="0" applyFont="1" applyFill="1" applyBorder="1" applyAlignment="1">
      <alignment horizontal="left" vertical="top" wrapText="1"/>
    </xf>
    <xf numFmtId="0" fontId="15" fillId="3" borderId="0" xfId="0" applyFont="1" applyFill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left" vertical="top" wrapText="1"/>
    </xf>
    <xf numFmtId="0" fontId="18" fillId="3" borderId="5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horizontal="left" vertical="top" wrapText="1"/>
    </xf>
    <xf numFmtId="0" fontId="18" fillId="0" borderId="1" xfId="2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vertical="top" wrapText="1"/>
    </xf>
    <xf numFmtId="0" fontId="19" fillId="2" borderId="6" xfId="0" applyFont="1" applyFill="1" applyBorder="1" applyAlignment="1">
      <alignment vertical="top" wrapText="1"/>
    </xf>
    <xf numFmtId="0" fontId="22" fillId="3" borderId="4" xfId="0" applyFont="1" applyFill="1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</cellXfs>
  <cellStyles count="4">
    <cellStyle name="Normalny" xfId="0" builtinId="0"/>
    <cellStyle name="Normalny 2" xfId="2" xr:uid="{00000000-0005-0000-0000-000001000000}"/>
    <cellStyle name="Normalny 3" xfId="1" xr:uid="{00000000-0005-0000-0000-000002000000}"/>
    <cellStyle name="Normalny 4" xfId="3" xr:uid="{00000000-0005-0000-0000-000003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47624</xdr:rowOff>
        </xdr:from>
        <xdr:to>
          <xdr:col>8</xdr:col>
          <xdr:colOff>107157</xdr:colOff>
          <xdr:row>1</xdr:row>
          <xdr:rowOff>1107281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211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28" t="4064" r="387" b="5489"/>
            <a:stretch>
              <a:fillRect/>
            </a:stretch>
          </xdr:blipFill>
          <xdr:spPr bwMode="auto">
            <a:xfrm>
              <a:off x="95250" y="47624"/>
              <a:ext cx="10394157" cy="105965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4</xdr:col>
      <xdr:colOff>365122</xdr:colOff>
      <xdr:row>40</xdr:row>
      <xdr:rowOff>285751</xdr:rowOff>
    </xdr:from>
    <xdr:to>
      <xdr:col>4</xdr:col>
      <xdr:colOff>650873</xdr:colOff>
      <xdr:row>40</xdr:row>
      <xdr:rowOff>449037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4889497" y="19145251"/>
          <a:ext cx="285751" cy="16328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9</xdr:col>
      <xdr:colOff>964407</xdr:colOff>
      <xdr:row>40</xdr:row>
      <xdr:rowOff>301626</xdr:rowOff>
    </xdr:from>
    <xdr:to>
      <xdr:col>9</xdr:col>
      <xdr:colOff>1250157</xdr:colOff>
      <xdr:row>40</xdr:row>
      <xdr:rowOff>464912</xdr:rowOff>
    </xdr:to>
    <xdr:sp macro="" textlink="">
      <xdr:nvSpPr>
        <xdr:cNvPr id="10" name="Prostoką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3394532" y="19161126"/>
          <a:ext cx="285750" cy="16328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222250</xdr:colOff>
      <xdr:row>40</xdr:row>
      <xdr:rowOff>285750</xdr:rowOff>
    </xdr:from>
    <xdr:to>
      <xdr:col>7</xdr:col>
      <xdr:colOff>127000</xdr:colOff>
      <xdr:row>40</xdr:row>
      <xdr:rowOff>449036</xdr:rowOff>
    </xdr:to>
    <xdr:sp macro="" textlink="">
      <xdr:nvSpPr>
        <xdr:cNvPr id="7" name="Prostoką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09000" y="19145250"/>
          <a:ext cx="285750" cy="16328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</xdr:col>
      <xdr:colOff>95250</xdr:colOff>
      <xdr:row>2</xdr:row>
      <xdr:rowOff>27214</xdr:rowOff>
    </xdr:from>
    <xdr:to>
      <xdr:col>2</xdr:col>
      <xdr:colOff>1812925</xdr:colOff>
      <xdr:row>3</xdr:row>
      <xdr:rowOff>357007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1183821"/>
          <a:ext cx="3432175" cy="7107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86590</xdr:colOff>
          <xdr:row>1</xdr:row>
          <xdr:rowOff>34636</xdr:rowOff>
        </xdr:from>
        <xdr:to>
          <xdr:col>8</xdr:col>
          <xdr:colOff>1083469</xdr:colOff>
          <xdr:row>1</xdr:row>
          <xdr:rowOff>1117023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19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6765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2955" r="512" b="4659"/>
            <a:stretch>
              <a:fillRect/>
            </a:stretch>
          </xdr:blipFill>
          <xdr:spPr bwMode="auto">
            <a:xfrm>
              <a:off x="86590" y="34636"/>
              <a:ext cx="10379004" cy="10823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394608</xdr:colOff>
      <xdr:row>2</xdr:row>
      <xdr:rowOff>40821</xdr:rowOff>
    </xdr:from>
    <xdr:to>
      <xdr:col>2</xdr:col>
      <xdr:colOff>1731283</xdr:colOff>
      <xdr:row>3</xdr:row>
      <xdr:rowOff>370614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8" y="1197428"/>
          <a:ext cx="3432175" cy="71079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87312</xdr:colOff>
          <xdr:row>1</xdr:row>
          <xdr:rowOff>39687</xdr:rowOff>
        </xdr:from>
        <xdr:to>
          <xdr:col>8</xdr:col>
          <xdr:colOff>1088572</xdr:colOff>
          <xdr:row>1</xdr:row>
          <xdr:rowOff>1119188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1B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6969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28" t="3386" r="415" b="4473"/>
            <a:stretch>
              <a:fillRect/>
            </a:stretch>
          </xdr:blipFill>
          <xdr:spPr bwMode="auto">
            <a:xfrm>
              <a:off x="87312" y="39687"/>
              <a:ext cx="10403796" cy="10795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353786</xdr:colOff>
      <xdr:row>2</xdr:row>
      <xdr:rowOff>27214</xdr:rowOff>
    </xdr:from>
    <xdr:to>
      <xdr:col>2</xdr:col>
      <xdr:colOff>1690461</xdr:colOff>
      <xdr:row>3</xdr:row>
      <xdr:rowOff>357007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1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786" y="1183821"/>
          <a:ext cx="3432175" cy="7107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60614</xdr:colOff>
          <xdr:row>1</xdr:row>
          <xdr:rowOff>34636</xdr:rowOff>
        </xdr:from>
        <xdr:to>
          <xdr:col>8</xdr:col>
          <xdr:colOff>1091046</xdr:colOff>
          <xdr:row>1</xdr:row>
          <xdr:rowOff>1134341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1D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71746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66" t="2954" r="252" b="3180"/>
            <a:stretch>
              <a:fillRect/>
            </a:stretch>
          </xdr:blipFill>
          <xdr:spPr bwMode="auto">
            <a:xfrm>
              <a:off x="60614" y="34636"/>
              <a:ext cx="10425546" cy="10997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340178</xdr:colOff>
      <xdr:row>2</xdr:row>
      <xdr:rowOff>54428</xdr:rowOff>
    </xdr:from>
    <xdr:to>
      <xdr:col>2</xdr:col>
      <xdr:colOff>1676853</xdr:colOff>
      <xdr:row>4</xdr:row>
      <xdr:rowOff>3221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1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178" y="1211035"/>
          <a:ext cx="3432175" cy="71079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83343</xdr:colOff>
          <xdr:row>1</xdr:row>
          <xdr:rowOff>38099</xdr:rowOff>
        </xdr:from>
        <xdr:to>
          <xdr:col>8</xdr:col>
          <xdr:colOff>1107281</xdr:colOff>
          <xdr:row>1</xdr:row>
          <xdr:rowOff>1131094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1E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72771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27" t="3251" r="273" b="3456"/>
            <a:stretch>
              <a:fillRect/>
            </a:stretch>
          </xdr:blipFill>
          <xdr:spPr bwMode="auto">
            <a:xfrm>
              <a:off x="83343" y="38099"/>
              <a:ext cx="10406063" cy="109299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340179</xdr:colOff>
      <xdr:row>2</xdr:row>
      <xdr:rowOff>27214</xdr:rowOff>
    </xdr:from>
    <xdr:to>
      <xdr:col>2</xdr:col>
      <xdr:colOff>1676854</xdr:colOff>
      <xdr:row>3</xdr:row>
      <xdr:rowOff>357007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1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179" y="1183821"/>
          <a:ext cx="3432175" cy="71079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9</xdr:row>
      <xdr:rowOff>0</xdr:rowOff>
    </xdr:from>
    <xdr:to>
      <xdr:col>13</xdr:col>
      <xdr:colOff>27575</xdr:colOff>
      <xdr:row>13</xdr:row>
      <xdr:rowOff>104667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1F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714500"/>
          <a:ext cx="8000000" cy="866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3</xdr:col>
      <xdr:colOff>71706</xdr:colOff>
      <xdr:row>17</xdr:row>
      <xdr:rowOff>181028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1F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1929081" cy="371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20</xdr:row>
      <xdr:rowOff>66675</xdr:rowOff>
    </xdr:from>
    <xdr:to>
      <xdr:col>13</xdr:col>
      <xdr:colOff>28575</xdr:colOff>
      <xdr:row>24</xdr:row>
      <xdr:rowOff>171450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1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895725"/>
          <a:ext cx="80010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28575</xdr:rowOff>
    </xdr:from>
    <xdr:to>
      <xdr:col>2</xdr:col>
      <xdr:colOff>10428575</xdr:colOff>
      <xdr:row>8</xdr:row>
      <xdr:rowOff>1155241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552700"/>
          <a:ext cx="10400000" cy="1126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10429875</xdr:colOff>
      <xdr:row>7</xdr:row>
      <xdr:rowOff>1152525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362075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9</xdr:row>
      <xdr:rowOff>28575</xdr:rowOff>
    </xdr:from>
    <xdr:to>
      <xdr:col>2</xdr:col>
      <xdr:colOff>10429875</xdr:colOff>
      <xdr:row>9</xdr:row>
      <xdr:rowOff>1152525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2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3705225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119063</xdr:colOff>
          <xdr:row>1</xdr:row>
          <xdr:rowOff>59530</xdr:rowOff>
        </xdr:from>
        <xdr:to>
          <xdr:col>8</xdr:col>
          <xdr:colOff>107157</xdr:colOff>
          <xdr:row>1</xdr:row>
          <xdr:rowOff>1095375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3144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569" t="5080" r="274" b="6506"/>
            <a:stretch>
              <a:fillRect/>
            </a:stretch>
          </xdr:blipFill>
          <xdr:spPr bwMode="auto">
            <a:xfrm>
              <a:off x="119063" y="59530"/>
              <a:ext cx="10370344" cy="10358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9</xdr:col>
      <xdr:colOff>1018836</xdr:colOff>
      <xdr:row>43</xdr:row>
      <xdr:rowOff>299358</xdr:rowOff>
    </xdr:from>
    <xdr:to>
      <xdr:col>9</xdr:col>
      <xdr:colOff>1304586</xdr:colOff>
      <xdr:row>43</xdr:row>
      <xdr:rowOff>462644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3448961" y="18968358"/>
          <a:ext cx="285750" cy="16328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285750</xdr:colOff>
      <xdr:row>43</xdr:row>
      <xdr:rowOff>283483</xdr:rowOff>
    </xdr:from>
    <xdr:to>
      <xdr:col>7</xdr:col>
      <xdr:colOff>190500</xdr:colOff>
      <xdr:row>43</xdr:row>
      <xdr:rowOff>446769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8572500" y="18952483"/>
          <a:ext cx="285750" cy="16328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517072</xdr:colOff>
      <xdr:row>43</xdr:row>
      <xdr:rowOff>297090</xdr:rowOff>
    </xdr:from>
    <xdr:to>
      <xdr:col>4</xdr:col>
      <xdr:colOff>802822</xdr:colOff>
      <xdr:row>43</xdr:row>
      <xdr:rowOff>460376</xdr:rowOff>
    </xdr:to>
    <xdr:sp macro="" textlink="">
      <xdr:nvSpPr>
        <xdr:cNvPr id="9" name="Prostoką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041447" y="18966090"/>
          <a:ext cx="285750" cy="16328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</xdr:col>
      <xdr:colOff>13607</xdr:colOff>
      <xdr:row>2</xdr:row>
      <xdr:rowOff>27215</xdr:rowOff>
    </xdr:from>
    <xdr:to>
      <xdr:col>2</xdr:col>
      <xdr:colOff>1731282</xdr:colOff>
      <xdr:row>3</xdr:row>
      <xdr:rowOff>357008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183822"/>
          <a:ext cx="3432175" cy="7107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85724</xdr:colOff>
          <xdr:row>1</xdr:row>
          <xdr:rowOff>47624</xdr:rowOff>
        </xdr:from>
        <xdr:to>
          <xdr:col>8</xdr:col>
          <xdr:colOff>114299</xdr:colOff>
          <xdr:row>1</xdr:row>
          <xdr:rowOff>1114425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B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3385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2" t="4064" r="274" b="4878"/>
            <a:stretch>
              <a:fillRect/>
            </a:stretch>
          </xdr:blipFill>
          <xdr:spPr bwMode="auto">
            <a:xfrm>
              <a:off x="85724" y="47624"/>
              <a:ext cx="10410825" cy="10668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21</xdr:row>
          <xdr:rowOff>66675</xdr:rowOff>
        </xdr:from>
        <xdr:to>
          <xdr:col>10</xdr:col>
          <xdr:colOff>1133475</xdr:colOff>
          <xdr:row>21</xdr:row>
          <xdr:rowOff>295275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3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22</xdr:row>
          <xdr:rowOff>66675</xdr:rowOff>
        </xdr:from>
        <xdr:to>
          <xdr:col>10</xdr:col>
          <xdr:colOff>1133475</xdr:colOff>
          <xdr:row>22</xdr:row>
          <xdr:rowOff>295275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3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23</xdr:row>
          <xdr:rowOff>66675</xdr:rowOff>
        </xdr:from>
        <xdr:to>
          <xdr:col>10</xdr:col>
          <xdr:colOff>1133475</xdr:colOff>
          <xdr:row>23</xdr:row>
          <xdr:rowOff>295275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3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24</xdr:row>
          <xdr:rowOff>66675</xdr:rowOff>
        </xdr:from>
        <xdr:to>
          <xdr:col>10</xdr:col>
          <xdr:colOff>1133475</xdr:colOff>
          <xdr:row>24</xdr:row>
          <xdr:rowOff>295275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3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25</xdr:row>
          <xdr:rowOff>66675</xdr:rowOff>
        </xdr:from>
        <xdr:to>
          <xdr:col>10</xdr:col>
          <xdr:colOff>1133475</xdr:colOff>
          <xdr:row>25</xdr:row>
          <xdr:rowOff>295275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3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2</xdr:row>
      <xdr:rowOff>27214</xdr:rowOff>
    </xdr:from>
    <xdr:to>
      <xdr:col>2</xdr:col>
      <xdr:colOff>1717675</xdr:colOff>
      <xdr:row>3</xdr:row>
      <xdr:rowOff>357007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183821"/>
          <a:ext cx="3432175" cy="7107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47625</xdr:rowOff>
        </xdr:from>
        <xdr:to>
          <xdr:col>8</xdr:col>
          <xdr:colOff>108857</xdr:colOff>
          <xdr:row>1</xdr:row>
          <xdr:rowOff>1123950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C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7483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2" t="4064" r="325" b="4066"/>
            <a:stretch>
              <a:fillRect/>
            </a:stretch>
          </xdr:blipFill>
          <xdr:spPr bwMode="auto">
            <a:xfrm>
              <a:off x="85725" y="47625"/>
              <a:ext cx="10418989" cy="1076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35</xdr:row>
          <xdr:rowOff>66675</xdr:rowOff>
        </xdr:from>
        <xdr:to>
          <xdr:col>10</xdr:col>
          <xdr:colOff>1123950</xdr:colOff>
          <xdr:row>35</xdr:row>
          <xdr:rowOff>304800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4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36</xdr:row>
          <xdr:rowOff>66675</xdr:rowOff>
        </xdr:from>
        <xdr:to>
          <xdr:col>10</xdr:col>
          <xdr:colOff>1123950</xdr:colOff>
          <xdr:row>36</xdr:row>
          <xdr:rowOff>304800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4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37</xdr:row>
          <xdr:rowOff>66675</xdr:rowOff>
        </xdr:from>
        <xdr:to>
          <xdr:col>10</xdr:col>
          <xdr:colOff>1123950</xdr:colOff>
          <xdr:row>37</xdr:row>
          <xdr:rowOff>304800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4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13607</xdr:colOff>
      <xdr:row>2</xdr:row>
      <xdr:rowOff>27214</xdr:rowOff>
    </xdr:from>
    <xdr:to>
      <xdr:col>2</xdr:col>
      <xdr:colOff>1731282</xdr:colOff>
      <xdr:row>3</xdr:row>
      <xdr:rowOff>357007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183821"/>
          <a:ext cx="3432175" cy="7107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86590</xdr:colOff>
          <xdr:row>1</xdr:row>
          <xdr:rowOff>25977</xdr:rowOff>
        </xdr:from>
        <xdr:to>
          <xdr:col>8</xdr:col>
          <xdr:colOff>108856</xdr:colOff>
          <xdr:row>1</xdr:row>
          <xdr:rowOff>1125682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D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849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65" t="2216" r="350" b="3918"/>
            <a:stretch>
              <a:fillRect/>
            </a:stretch>
          </xdr:blipFill>
          <xdr:spPr bwMode="auto">
            <a:xfrm>
              <a:off x="86590" y="25977"/>
              <a:ext cx="10418123" cy="10997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421821</xdr:colOff>
      <xdr:row>2</xdr:row>
      <xdr:rowOff>40822</xdr:rowOff>
    </xdr:from>
    <xdr:to>
      <xdr:col>2</xdr:col>
      <xdr:colOff>1758496</xdr:colOff>
      <xdr:row>3</xdr:row>
      <xdr:rowOff>370615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821" y="1197429"/>
          <a:ext cx="3432175" cy="7107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43295</xdr:rowOff>
        </xdr:from>
        <xdr:to>
          <xdr:col>9</xdr:col>
          <xdr:colOff>406979</xdr:colOff>
          <xdr:row>1</xdr:row>
          <xdr:rowOff>1125682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E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5436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3695" r="232" b="3918"/>
            <a:stretch>
              <a:fillRect/>
            </a:stretch>
          </xdr:blipFill>
          <xdr:spPr bwMode="auto">
            <a:xfrm>
              <a:off x="95250" y="43295"/>
              <a:ext cx="10416888" cy="10823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876300</xdr:colOff>
          <xdr:row>45</xdr:row>
          <xdr:rowOff>66675</xdr:rowOff>
        </xdr:from>
        <xdr:to>
          <xdr:col>14</xdr:col>
          <xdr:colOff>257175</xdr:colOff>
          <xdr:row>45</xdr:row>
          <xdr:rowOff>304800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6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876300</xdr:colOff>
          <xdr:row>46</xdr:row>
          <xdr:rowOff>66675</xdr:rowOff>
        </xdr:from>
        <xdr:to>
          <xdr:col>14</xdr:col>
          <xdr:colOff>257175</xdr:colOff>
          <xdr:row>46</xdr:row>
          <xdr:rowOff>304800</xdr:rowOff>
        </xdr:to>
        <xdr:sp macro="" textlink="">
          <xdr:nvSpPr>
            <xdr:cNvPr id="15367" name="Check Box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6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876300</xdr:colOff>
          <xdr:row>47</xdr:row>
          <xdr:rowOff>66675</xdr:rowOff>
        </xdr:from>
        <xdr:to>
          <xdr:col>14</xdr:col>
          <xdr:colOff>257175</xdr:colOff>
          <xdr:row>47</xdr:row>
          <xdr:rowOff>304800</xdr:rowOff>
        </xdr:to>
        <xdr:sp macro="" textlink="">
          <xdr:nvSpPr>
            <xdr:cNvPr id="15368" name="Check Box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6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876300</xdr:colOff>
          <xdr:row>48</xdr:row>
          <xdr:rowOff>66675</xdr:rowOff>
        </xdr:from>
        <xdr:to>
          <xdr:col>14</xdr:col>
          <xdr:colOff>257175</xdr:colOff>
          <xdr:row>48</xdr:row>
          <xdr:rowOff>304800</xdr:rowOff>
        </xdr:to>
        <xdr:sp macro="" textlink="">
          <xdr:nvSpPr>
            <xdr:cNvPr id="15369" name="Check Box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6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876300</xdr:colOff>
          <xdr:row>49</xdr:row>
          <xdr:rowOff>66675</xdr:rowOff>
        </xdr:from>
        <xdr:to>
          <xdr:col>14</xdr:col>
          <xdr:colOff>257175</xdr:colOff>
          <xdr:row>49</xdr:row>
          <xdr:rowOff>304800</xdr:rowOff>
        </xdr:to>
        <xdr:sp macro="" textlink="">
          <xdr:nvSpPr>
            <xdr:cNvPr id="15370" name="Check Box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6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136072</xdr:colOff>
      <xdr:row>2</xdr:row>
      <xdr:rowOff>27214</xdr:rowOff>
    </xdr:from>
    <xdr:to>
      <xdr:col>3</xdr:col>
      <xdr:colOff>1799318</xdr:colOff>
      <xdr:row>3</xdr:row>
      <xdr:rowOff>357007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072" y="1183821"/>
          <a:ext cx="3432175" cy="71079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86591</xdr:colOff>
          <xdr:row>1</xdr:row>
          <xdr:rowOff>43295</xdr:rowOff>
        </xdr:from>
        <xdr:to>
          <xdr:col>8</xdr:col>
          <xdr:colOff>121228</xdr:colOff>
          <xdr:row>1</xdr:row>
          <xdr:rowOff>1125683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F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519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66" t="3694" r="232" b="3918"/>
            <a:stretch>
              <a:fillRect/>
            </a:stretch>
          </xdr:blipFill>
          <xdr:spPr bwMode="auto">
            <a:xfrm>
              <a:off x="86591" y="43295"/>
              <a:ext cx="10425546" cy="1082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36</xdr:row>
          <xdr:rowOff>66675</xdr:rowOff>
        </xdr:from>
        <xdr:to>
          <xdr:col>10</xdr:col>
          <xdr:colOff>1123950</xdr:colOff>
          <xdr:row>36</xdr:row>
          <xdr:rowOff>304800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7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37</xdr:row>
          <xdr:rowOff>66675</xdr:rowOff>
        </xdr:from>
        <xdr:to>
          <xdr:col>10</xdr:col>
          <xdr:colOff>1123950</xdr:colOff>
          <xdr:row>37</xdr:row>
          <xdr:rowOff>304800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7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38</xdr:row>
          <xdr:rowOff>66675</xdr:rowOff>
        </xdr:from>
        <xdr:to>
          <xdr:col>10</xdr:col>
          <xdr:colOff>1123950</xdr:colOff>
          <xdr:row>38</xdr:row>
          <xdr:rowOff>304800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7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39</xdr:row>
          <xdr:rowOff>66675</xdr:rowOff>
        </xdr:from>
        <xdr:to>
          <xdr:col>10</xdr:col>
          <xdr:colOff>1123950</xdr:colOff>
          <xdr:row>39</xdr:row>
          <xdr:rowOff>304800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7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13607</xdr:colOff>
      <xdr:row>2</xdr:row>
      <xdr:rowOff>40821</xdr:rowOff>
    </xdr:from>
    <xdr:to>
      <xdr:col>2</xdr:col>
      <xdr:colOff>1731282</xdr:colOff>
      <xdr:row>3</xdr:row>
      <xdr:rowOff>370614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7" y="1197428"/>
          <a:ext cx="3432175" cy="71079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86591</xdr:colOff>
          <xdr:row>1</xdr:row>
          <xdr:rowOff>43295</xdr:rowOff>
        </xdr:from>
        <xdr:to>
          <xdr:col>8</xdr:col>
          <xdr:colOff>112569</xdr:colOff>
          <xdr:row>1</xdr:row>
          <xdr:rowOff>1125683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10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416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3694" r="232" b="3918"/>
            <a:stretch>
              <a:fillRect/>
            </a:stretch>
          </xdr:blipFill>
          <xdr:spPr bwMode="auto">
            <a:xfrm>
              <a:off x="86591" y="43295"/>
              <a:ext cx="10416887" cy="1082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56</xdr:row>
          <xdr:rowOff>66675</xdr:rowOff>
        </xdr:from>
        <xdr:to>
          <xdr:col>10</xdr:col>
          <xdr:colOff>1123950</xdr:colOff>
          <xdr:row>56</xdr:row>
          <xdr:rowOff>304800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8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57</xdr:row>
          <xdr:rowOff>66675</xdr:rowOff>
        </xdr:from>
        <xdr:to>
          <xdr:col>10</xdr:col>
          <xdr:colOff>1123950</xdr:colOff>
          <xdr:row>57</xdr:row>
          <xdr:rowOff>304800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8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58</xdr:row>
          <xdr:rowOff>66675</xdr:rowOff>
        </xdr:from>
        <xdr:to>
          <xdr:col>10</xdr:col>
          <xdr:colOff>1123950</xdr:colOff>
          <xdr:row>58</xdr:row>
          <xdr:rowOff>304800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8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59</xdr:row>
          <xdr:rowOff>66675</xdr:rowOff>
        </xdr:from>
        <xdr:to>
          <xdr:col>10</xdr:col>
          <xdr:colOff>1123950</xdr:colOff>
          <xdr:row>59</xdr:row>
          <xdr:rowOff>304800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8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876300</xdr:colOff>
          <xdr:row>60</xdr:row>
          <xdr:rowOff>66675</xdr:rowOff>
        </xdr:from>
        <xdr:to>
          <xdr:col>10</xdr:col>
          <xdr:colOff>1123950</xdr:colOff>
          <xdr:row>60</xdr:row>
          <xdr:rowOff>304800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8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40822</xdr:colOff>
      <xdr:row>2</xdr:row>
      <xdr:rowOff>40821</xdr:rowOff>
    </xdr:from>
    <xdr:to>
      <xdr:col>2</xdr:col>
      <xdr:colOff>1758497</xdr:colOff>
      <xdr:row>3</xdr:row>
      <xdr:rowOff>370614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822" y="1197428"/>
          <a:ext cx="3432175" cy="71079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86591</xdr:colOff>
          <xdr:row>1</xdr:row>
          <xdr:rowOff>34636</xdr:rowOff>
        </xdr:from>
        <xdr:to>
          <xdr:col>8</xdr:col>
          <xdr:colOff>112569</xdr:colOff>
          <xdr:row>1</xdr:row>
          <xdr:rowOff>1134341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17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6560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2954" r="232" b="3180"/>
            <a:stretch>
              <a:fillRect/>
            </a:stretch>
          </xdr:blipFill>
          <xdr:spPr bwMode="auto">
            <a:xfrm>
              <a:off x="86591" y="34636"/>
              <a:ext cx="10416887" cy="10997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367393</xdr:colOff>
      <xdr:row>2</xdr:row>
      <xdr:rowOff>40821</xdr:rowOff>
    </xdr:from>
    <xdr:to>
      <xdr:col>2</xdr:col>
      <xdr:colOff>1704068</xdr:colOff>
      <xdr:row>3</xdr:row>
      <xdr:rowOff>370614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393" y="1197428"/>
          <a:ext cx="3432175" cy="710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1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2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2"/>
  <sheetViews>
    <sheetView showGridLines="0" tabSelected="1" view="pageBreakPreview" topLeftCell="B1" zoomScale="70" zoomScaleNormal="96" zoomScaleSheetLayoutView="70" workbookViewId="0">
      <pane ySplit="4" topLeftCell="A5" activePane="bottomLeft" state="frozen"/>
      <selection pane="bottomLeft" activeCell="B18" sqref="B18"/>
    </sheetView>
  </sheetViews>
  <sheetFormatPr defaultColWidth="8" defaultRowHeight="15.75" x14ac:dyDescent="0.25"/>
  <cols>
    <col min="1" max="1" width="60.7109375" style="103" customWidth="1"/>
    <col min="2" max="2" width="163.140625" style="103" customWidth="1"/>
    <col min="3" max="3" width="74.5703125" style="133" customWidth="1"/>
    <col min="4" max="4" width="30.7109375" style="105" customWidth="1"/>
    <col min="5" max="16384" width="8" style="103"/>
  </cols>
  <sheetData>
    <row r="1" spans="1:4" x14ac:dyDescent="0.25">
      <c r="A1" s="101"/>
      <c r="B1" s="101"/>
      <c r="C1" s="125"/>
      <c r="D1" s="117"/>
    </row>
    <row r="2" spans="1:4" x14ac:dyDescent="0.25">
      <c r="A2" s="101"/>
      <c r="B2" s="101"/>
      <c r="C2" s="125"/>
      <c r="D2" s="117"/>
    </row>
    <row r="3" spans="1:4" ht="24.95" customHeight="1" x14ac:dyDescent="0.25">
      <c r="A3" s="101"/>
      <c r="B3" s="101"/>
      <c r="C3" s="125"/>
      <c r="D3" s="102" t="e">
        <v>#N/A</v>
      </c>
    </row>
    <row r="4" spans="1:4" ht="60" customHeight="1" x14ac:dyDescent="0.35">
      <c r="A4" s="135" t="s">
        <v>431</v>
      </c>
      <c r="B4" s="136"/>
      <c r="C4" s="126"/>
      <c r="D4" s="116"/>
    </row>
    <row r="5" spans="1:4" ht="30" customHeight="1" x14ac:dyDescent="0.35">
      <c r="A5" s="137" t="s">
        <v>380</v>
      </c>
      <c r="B5" s="138"/>
      <c r="C5" s="126"/>
      <c r="D5" s="106"/>
    </row>
    <row r="6" spans="1:4" s="104" customFormat="1" ht="60" customHeight="1" x14ac:dyDescent="0.35">
      <c r="A6" s="107" t="s">
        <v>4</v>
      </c>
      <c r="B6" s="108"/>
      <c r="C6" s="127"/>
      <c r="D6" s="109"/>
    </row>
    <row r="7" spans="1:4" s="104" customFormat="1" ht="30" customHeight="1" x14ac:dyDescent="0.35">
      <c r="A7" s="110" t="s">
        <v>5</v>
      </c>
      <c r="B7" s="111"/>
      <c r="C7" s="127"/>
      <c r="D7" s="112"/>
    </row>
    <row r="8" spans="1:4" ht="30" customHeight="1" x14ac:dyDescent="0.25">
      <c r="A8" s="137" t="s">
        <v>381</v>
      </c>
      <c r="B8" s="138"/>
      <c r="C8" s="139"/>
      <c r="D8" s="140"/>
    </row>
    <row r="9" spans="1:4" ht="30" customHeight="1" x14ac:dyDescent="0.25">
      <c r="A9" s="51" t="s">
        <v>6</v>
      </c>
      <c r="B9" s="113" t="s">
        <v>447</v>
      </c>
      <c r="C9" s="128" t="s">
        <v>118</v>
      </c>
      <c r="D9" s="114" t="s">
        <v>446</v>
      </c>
    </row>
    <row r="10" spans="1:4" ht="30" customHeight="1" x14ac:dyDescent="0.25">
      <c r="A10" s="51" t="s">
        <v>7</v>
      </c>
      <c r="B10" s="119" t="s">
        <v>447</v>
      </c>
      <c r="C10" s="128" t="s">
        <v>8</v>
      </c>
      <c r="D10" s="114"/>
    </row>
    <row r="11" spans="1:4" ht="30" customHeight="1" x14ac:dyDescent="0.35">
      <c r="A11" s="137" t="s">
        <v>382</v>
      </c>
      <c r="B11" s="138"/>
      <c r="C11" s="129"/>
      <c r="D11" s="106"/>
    </row>
    <row r="12" spans="1:4" ht="30" customHeight="1" x14ac:dyDescent="0.35">
      <c r="A12" s="107" t="s">
        <v>9</v>
      </c>
      <c r="B12" s="118" t="s">
        <v>508</v>
      </c>
      <c r="C12" s="129"/>
      <c r="D12" s="106"/>
    </row>
    <row r="13" spans="1:4" ht="60" customHeight="1" x14ac:dyDescent="0.35">
      <c r="A13" s="107" t="s">
        <v>10</v>
      </c>
      <c r="B13" s="118" t="s">
        <v>447</v>
      </c>
      <c r="C13" s="129"/>
      <c r="D13" s="106"/>
    </row>
    <row r="14" spans="1:4" ht="30" customHeight="1" x14ac:dyDescent="0.35">
      <c r="A14" s="107" t="s">
        <v>147</v>
      </c>
      <c r="B14" s="118" t="s">
        <v>447</v>
      </c>
      <c r="C14" s="129"/>
      <c r="D14" s="106"/>
    </row>
    <row r="15" spans="1:4" ht="30" customHeight="1" x14ac:dyDescent="0.35">
      <c r="A15" s="107" t="s">
        <v>12</v>
      </c>
      <c r="B15" s="118" t="s">
        <v>447</v>
      </c>
      <c r="C15" s="129"/>
      <c r="D15" s="106"/>
    </row>
    <row r="16" spans="1:4" ht="30" customHeight="1" x14ac:dyDescent="0.35">
      <c r="A16" s="120" t="s">
        <v>383</v>
      </c>
      <c r="B16" s="115" t="s">
        <v>24</v>
      </c>
      <c r="C16" s="129" t="s">
        <v>122</v>
      </c>
      <c r="D16" s="106"/>
    </row>
    <row r="17" spans="1:4" ht="30" customHeight="1" x14ac:dyDescent="0.35">
      <c r="A17" s="141" t="s">
        <v>9</v>
      </c>
      <c r="B17" s="123" t="s">
        <v>509</v>
      </c>
      <c r="C17" s="130" t="s">
        <v>137</v>
      </c>
      <c r="D17" s="106"/>
    </row>
    <row r="18" spans="1:4" ht="30" customHeight="1" x14ac:dyDescent="0.35">
      <c r="A18" s="142"/>
      <c r="B18" s="123" t="s">
        <v>510</v>
      </c>
      <c r="C18" s="130" t="s">
        <v>457</v>
      </c>
      <c r="D18" s="106"/>
    </row>
    <row r="19" spans="1:4" ht="30" customHeight="1" x14ac:dyDescent="0.35">
      <c r="A19" s="142"/>
      <c r="B19" s="123" t="s">
        <v>511</v>
      </c>
      <c r="C19" s="130" t="s">
        <v>487</v>
      </c>
      <c r="D19" s="106"/>
    </row>
    <row r="20" spans="1:4" ht="30" customHeight="1" x14ac:dyDescent="0.35">
      <c r="A20" s="142"/>
      <c r="B20" s="123" t="s">
        <v>450</v>
      </c>
      <c r="C20" s="130" t="s">
        <v>458</v>
      </c>
      <c r="D20" s="106"/>
    </row>
    <row r="21" spans="1:4" ht="30" customHeight="1" x14ac:dyDescent="0.35">
      <c r="A21" s="142"/>
      <c r="B21" s="123" t="s">
        <v>451</v>
      </c>
      <c r="C21" s="130" t="s">
        <v>459</v>
      </c>
      <c r="D21" s="106"/>
    </row>
    <row r="22" spans="1:4" ht="30" customHeight="1" x14ac:dyDescent="0.35">
      <c r="A22" s="142"/>
      <c r="B22" s="123" t="s">
        <v>452</v>
      </c>
      <c r="C22" s="130" t="s">
        <v>481</v>
      </c>
      <c r="D22" s="106"/>
    </row>
    <row r="23" spans="1:4" ht="30" customHeight="1" x14ac:dyDescent="0.35">
      <c r="A23" s="142"/>
      <c r="B23" s="123" t="s">
        <v>453</v>
      </c>
      <c r="C23" s="130" t="s">
        <v>460</v>
      </c>
      <c r="D23" s="106"/>
    </row>
    <row r="24" spans="1:4" ht="30" customHeight="1" x14ac:dyDescent="0.35">
      <c r="A24" s="142"/>
      <c r="B24" s="123" t="s">
        <v>454</v>
      </c>
      <c r="C24" s="130" t="s">
        <v>461</v>
      </c>
      <c r="D24" s="106"/>
    </row>
    <row r="25" spans="1:4" ht="30" customHeight="1" x14ac:dyDescent="0.35">
      <c r="A25" s="142"/>
      <c r="B25" s="123" t="s">
        <v>456</v>
      </c>
      <c r="C25" s="130" t="s">
        <v>482</v>
      </c>
      <c r="D25" s="106"/>
    </row>
    <row r="26" spans="1:4" ht="30" customHeight="1" x14ac:dyDescent="0.35">
      <c r="A26" s="143"/>
      <c r="B26" s="123" t="s">
        <v>455</v>
      </c>
      <c r="C26" s="130" t="s">
        <v>40</v>
      </c>
      <c r="D26" s="106"/>
    </row>
    <row r="27" spans="1:4" ht="30" customHeight="1" x14ac:dyDescent="0.35">
      <c r="A27" s="141" t="s">
        <v>10</v>
      </c>
      <c r="B27" s="123" t="s">
        <v>467</v>
      </c>
      <c r="C27" s="130" t="s">
        <v>63</v>
      </c>
      <c r="D27" s="106"/>
    </row>
    <row r="28" spans="1:4" ht="30" customHeight="1" x14ac:dyDescent="0.35">
      <c r="A28" s="142"/>
      <c r="B28" s="123" t="s">
        <v>468</v>
      </c>
      <c r="C28" s="130" t="s">
        <v>200</v>
      </c>
      <c r="D28" s="106"/>
    </row>
    <row r="29" spans="1:4" ht="30" customHeight="1" x14ac:dyDescent="0.35">
      <c r="A29" s="142"/>
      <c r="B29" s="123" t="s">
        <v>469</v>
      </c>
      <c r="C29" s="130" t="s">
        <v>462</v>
      </c>
      <c r="D29" s="106"/>
    </row>
    <row r="30" spans="1:4" ht="30" customHeight="1" x14ac:dyDescent="0.35">
      <c r="A30" s="142"/>
      <c r="B30" s="123" t="s">
        <v>470</v>
      </c>
      <c r="C30" s="130" t="s">
        <v>488</v>
      </c>
      <c r="D30" s="106"/>
    </row>
    <row r="31" spans="1:4" ht="30" customHeight="1" x14ac:dyDescent="0.35">
      <c r="A31" s="142"/>
      <c r="B31" s="123" t="s">
        <v>471</v>
      </c>
      <c r="C31" s="130" t="s">
        <v>463</v>
      </c>
      <c r="D31" s="106"/>
    </row>
    <row r="32" spans="1:4" ht="30" customHeight="1" x14ac:dyDescent="0.35">
      <c r="A32" s="142"/>
      <c r="B32" s="123" t="s">
        <v>472</v>
      </c>
      <c r="C32" s="130" t="s">
        <v>464</v>
      </c>
      <c r="D32" s="106"/>
    </row>
    <row r="33" spans="1:14" ht="30" customHeight="1" x14ac:dyDescent="0.35">
      <c r="A33" s="142"/>
      <c r="B33" s="123" t="s">
        <v>473</v>
      </c>
      <c r="C33" s="130" t="s">
        <v>483</v>
      </c>
      <c r="D33" s="106"/>
    </row>
    <row r="34" spans="1:14" ht="30" customHeight="1" x14ac:dyDescent="0.35">
      <c r="A34" s="142"/>
      <c r="B34" s="123" t="s">
        <v>474</v>
      </c>
      <c r="C34" s="130" t="s">
        <v>465</v>
      </c>
      <c r="D34" s="106"/>
    </row>
    <row r="35" spans="1:14" ht="30" customHeight="1" x14ac:dyDescent="0.35">
      <c r="A35" s="142"/>
      <c r="B35" s="123" t="s">
        <v>475</v>
      </c>
      <c r="C35" s="130" t="s">
        <v>466</v>
      </c>
      <c r="D35" s="106"/>
    </row>
    <row r="36" spans="1:14" ht="30" customHeight="1" x14ac:dyDescent="0.35">
      <c r="A36" s="142"/>
      <c r="B36" s="123" t="s">
        <v>476</v>
      </c>
      <c r="C36" s="130" t="s">
        <v>484</v>
      </c>
      <c r="D36" s="106"/>
    </row>
    <row r="37" spans="1:14" ht="30" customHeight="1" x14ac:dyDescent="0.35">
      <c r="A37" s="142"/>
      <c r="B37" s="123" t="s">
        <v>477</v>
      </c>
      <c r="C37" s="130" t="s">
        <v>160</v>
      </c>
      <c r="D37" s="106"/>
    </row>
    <row r="38" spans="1:14" ht="30" customHeight="1" x14ac:dyDescent="0.35">
      <c r="A38" s="143"/>
      <c r="B38" s="123" t="s">
        <v>478</v>
      </c>
      <c r="C38" s="130" t="s">
        <v>151</v>
      </c>
      <c r="D38" s="106"/>
    </row>
    <row r="39" spans="1:14" ht="30" customHeight="1" x14ac:dyDescent="0.35">
      <c r="A39" s="141" t="s">
        <v>11</v>
      </c>
      <c r="B39" s="123" t="s">
        <v>479</v>
      </c>
      <c r="C39" s="130" t="s">
        <v>199</v>
      </c>
      <c r="D39" s="106"/>
    </row>
    <row r="40" spans="1:14" ht="30" customHeight="1" x14ac:dyDescent="0.35">
      <c r="A40" s="143"/>
      <c r="B40" s="123" t="s">
        <v>480</v>
      </c>
      <c r="C40" s="130"/>
      <c r="D40" s="106"/>
    </row>
    <row r="41" spans="1:14" ht="30" customHeight="1" x14ac:dyDescent="0.35">
      <c r="A41" s="144" t="s">
        <v>12</v>
      </c>
      <c r="B41" s="123" t="s">
        <v>485</v>
      </c>
      <c r="C41" s="130"/>
      <c r="D41" s="106"/>
    </row>
    <row r="42" spans="1:14" s="104" customFormat="1" ht="30" customHeight="1" x14ac:dyDescent="0.35">
      <c r="A42" s="145"/>
      <c r="B42" s="123" t="s">
        <v>486</v>
      </c>
      <c r="C42" s="131"/>
      <c r="D42" s="112"/>
    </row>
    <row r="44" spans="1:14" s="44" customFormat="1" ht="30" customHeight="1" x14ac:dyDescent="0.4">
      <c r="A44" s="96" t="s">
        <v>152</v>
      </c>
      <c r="C44" s="132"/>
    </row>
    <row r="45" spans="1:14" s="44" customFormat="1" ht="30" customHeight="1" x14ac:dyDescent="0.35">
      <c r="A45" s="146" t="s">
        <v>432</v>
      </c>
      <c r="B45" s="146"/>
      <c r="C45" s="147"/>
      <c r="D45" s="147"/>
      <c r="E45" s="147"/>
      <c r="F45" s="147"/>
      <c r="G45" s="147"/>
      <c r="H45" s="147"/>
      <c r="I45" s="147"/>
      <c r="J45" s="147"/>
      <c r="K45" s="147"/>
    </row>
    <row r="46" spans="1:14" s="44" customFormat="1" ht="30" customHeight="1" x14ac:dyDescent="0.35">
      <c r="C46" s="132"/>
      <c r="L46" s="35"/>
      <c r="M46" s="35"/>
      <c r="N46" s="35"/>
    </row>
    <row r="47" spans="1:14" s="44" customFormat="1" ht="30" customHeight="1" x14ac:dyDescent="0.35">
      <c r="A47" s="44" t="s">
        <v>154</v>
      </c>
      <c r="C47" s="132"/>
    </row>
    <row r="48" spans="1:14" s="44" customFormat="1" ht="30" customHeight="1" x14ac:dyDescent="0.35">
      <c r="A48" s="44" t="s">
        <v>153</v>
      </c>
      <c r="C48" s="132"/>
    </row>
    <row r="49" spans="1:11" s="35" customFormat="1" ht="30" customHeight="1" x14ac:dyDescent="0.35">
      <c r="A49" s="44" t="s">
        <v>448</v>
      </c>
      <c r="B49" s="44"/>
      <c r="C49" s="132"/>
      <c r="D49" s="44"/>
      <c r="E49" s="44"/>
      <c r="F49" s="44"/>
      <c r="G49" s="44"/>
      <c r="H49" s="44"/>
      <c r="I49" s="44"/>
      <c r="J49" s="44"/>
      <c r="K49" s="44"/>
    </row>
    <row r="50" spans="1:11" s="35" customFormat="1" ht="30" customHeight="1" x14ac:dyDescent="0.35">
      <c r="A50" s="44"/>
      <c r="B50" s="44"/>
      <c r="C50" s="132"/>
      <c r="D50" s="44"/>
      <c r="E50" s="44"/>
      <c r="F50" s="44"/>
      <c r="G50" s="44"/>
      <c r="H50" s="44"/>
      <c r="I50" s="44"/>
      <c r="J50" s="44"/>
      <c r="K50" s="44"/>
    </row>
    <row r="51" spans="1:11" s="35" customFormat="1" ht="30" customHeight="1" x14ac:dyDescent="0.35">
      <c r="A51" s="44" t="s">
        <v>449</v>
      </c>
      <c r="B51" s="44"/>
      <c r="C51" s="132"/>
      <c r="D51" s="44"/>
      <c r="E51" s="44"/>
      <c r="F51" s="44"/>
      <c r="G51" s="44"/>
      <c r="H51" s="44"/>
      <c r="I51" s="44"/>
      <c r="J51" s="44"/>
      <c r="K51" s="44"/>
    </row>
    <row r="52" spans="1:11" s="35" customFormat="1" ht="61.5" customHeight="1" x14ac:dyDescent="0.35">
      <c r="A52" s="134" t="s">
        <v>490</v>
      </c>
      <c r="B52" s="134"/>
      <c r="C52" s="134"/>
      <c r="D52" s="134"/>
      <c r="E52" s="44"/>
      <c r="F52" s="44"/>
      <c r="G52" s="44"/>
      <c r="H52" s="44"/>
      <c r="I52" s="44"/>
      <c r="J52" s="44"/>
      <c r="K52" s="44"/>
    </row>
  </sheetData>
  <mergeCells count="11">
    <mergeCell ref="A52:D52"/>
    <mergeCell ref="A4:B4"/>
    <mergeCell ref="A5:B5"/>
    <mergeCell ref="A8:B8"/>
    <mergeCell ref="A11:B11"/>
    <mergeCell ref="C8:D8"/>
    <mergeCell ref="A17:A26"/>
    <mergeCell ref="A27:A38"/>
    <mergeCell ref="A39:A40"/>
    <mergeCell ref="A41:A42"/>
    <mergeCell ref="A45:K45"/>
  </mergeCells>
  <phoneticPr fontId="35" type="noConversion"/>
  <dataValidations count="2">
    <dataValidation type="date" allowBlank="1" showInputMessage="1" showErrorMessage="1" sqref="D11:D42 D5 D7" xr:uid="{00000000-0002-0000-0000-000000000000}">
      <formula1>36526</formula1>
      <formula2>402133</formula2>
    </dataValidation>
    <dataValidation allowBlank="1" showInputMessage="1" showErrorMessage="1" prompt="Nazwa wskazana w Umowie z Wykonwcą" sqref="B6" xr:uid="{00000000-0002-0000-0000-000001000000}"/>
  </dataValidations>
  <pageMargins left="0.31496062992125984" right="0.31496062992125984" top="0.19685039370078741" bottom="0.35433070866141736" header="0.19685039370078741" footer="0.31496062992125984"/>
  <pageSetup paperSize="9" scale="34" orientation="landscape" r:id="rId1"/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'lista rozwijana'!$B$2:$B$4</xm:f>
          </x14:formula1>
          <xm:sqref>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00CC"/>
  </sheetPr>
  <dimension ref="A1:N80"/>
  <sheetViews>
    <sheetView view="pageBreakPreview" zoomScale="70" zoomScaleNormal="60" zoomScaleSheetLayoutView="70" workbookViewId="0">
      <pane ySplit="1" topLeftCell="A3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5.7109375" style="35" customWidth="1"/>
    <col min="2" max="2" width="25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25.7109375" style="35" customWidth="1"/>
    <col min="9" max="10" width="15.7109375" style="35" customWidth="1"/>
    <col min="11" max="12" width="18.7109375" style="35" customWidth="1"/>
    <col min="13" max="13" width="24.7109375" style="35" customWidth="1"/>
    <col min="14" max="18" width="9.140625" style="35"/>
    <col min="19" max="19" width="10.7109375" style="35" customWidth="1"/>
    <col min="20" max="16384" width="9.140625" style="35"/>
  </cols>
  <sheetData>
    <row r="1" spans="1:13" ht="0.95" customHeight="1" x14ac:dyDescent="0.2"/>
    <row r="2" spans="1:13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30" customHeight="1" x14ac:dyDescent="0.2">
      <c r="A3" s="273"/>
      <c r="B3" s="273"/>
      <c r="C3" s="273"/>
      <c r="D3" s="312" t="s">
        <v>159</v>
      </c>
      <c r="E3" s="464"/>
      <c r="F3" s="464"/>
      <c r="G3" s="464"/>
      <c r="H3" s="464"/>
      <c r="I3" s="464"/>
      <c r="J3" s="465"/>
      <c r="K3" s="158" t="s">
        <v>119</v>
      </c>
      <c r="L3" s="158"/>
      <c r="M3" s="15" t="s">
        <v>3</v>
      </c>
    </row>
    <row r="4" spans="1:13" ht="30" customHeight="1" x14ac:dyDescent="0.2">
      <c r="A4" s="273"/>
      <c r="B4" s="273"/>
      <c r="C4" s="273"/>
      <c r="D4" s="466"/>
      <c r="E4" s="467"/>
      <c r="F4" s="467"/>
      <c r="G4" s="467"/>
      <c r="H4" s="467"/>
      <c r="I4" s="467"/>
      <c r="J4" s="468"/>
      <c r="K4" s="158" t="s">
        <v>25</v>
      </c>
      <c r="L4" s="158"/>
      <c r="M4" s="15" t="s">
        <v>2</v>
      </c>
    </row>
    <row r="5" spans="1:13" ht="30" customHeight="1" x14ac:dyDescent="0.2">
      <c r="A5" s="194" t="s">
        <v>0</v>
      </c>
      <c r="B5" s="192"/>
      <c r="C5" s="17" t="s">
        <v>1</v>
      </c>
      <c r="D5" s="469"/>
      <c r="E5" s="470"/>
      <c r="F5" s="470"/>
      <c r="G5" s="470"/>
      <c r="H5" s="470"/>
      <c r="I5" s="470"/>
      <c r="J5" s="471"/>
      <c r="K5" s="158" t="s">
        <v>120</v>
      </c>
      <c r="L5" s="158"/>
      <c r="M5" s="91"/>
    </row>
    <row r="6" spans="1:13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1:13" ht="60" customHeight="1" x14ac:dyDescent="0.35">
      <c r="A7" s="149" t="s">
        <v>4</v>
      </c>
      <c r="B7" s="149"/>
      <c r="C7" s="149"/>
      <c r="D7" s="258" t="str">
        <f>IF(METRYCZKA!$B$6="","",METRYCZKA!$B$6)</f>
        <v/>
      </c>
      <c r="E7" s="462"/>
      <c r="F7" s="462"/>
      <c r="G7" s="462"/>
      <c r="H7" s="462"/>
      <c r="I7" s="462"/>
      <c r="J7" s="462"/>
      <c r="K7" s="462"/>
      <c r="L7" s="462"/>
      <c r="M7" s="463"/>
    </row>
    <row r="8" spans="1:13" ht="30" customHeight="1" x14ac:dyDescent="0.35">
      <c r="A8" s="149" t="s">
        <v>5</v>
      </c>
      <c r="B8" s="149"/>
      <c r="C8" s="149"/>
      <c r="D8" s="139" t="str">
        <f>IF(METRYCZKA!$B$7="","",METRYCZKA!$B$7)</f>
        <v/>
      </c>
      <c r="E8" s="472"/>
      <c r="F8" s="472"/>
      <c r="G8" s="255"/>
      <c r="H8" s="255"/>
      <c r="I8" s="255"/>
      <c r="J8" s="255"/>
      <c r="K8" s="255"/>
      <c r="L8" s="255"/>
      <c r="M8" s="256"/>
    </row>
    <row r="9" spans="1:13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</row>
    <row r="10" spans="1:13" ht="30" customHeight="1" x14ac:dyDescent="0.35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255"/>
      <c r="H10" s="255"/>
      <c r="I10" s="255"/>
      <c r="J10" s="256"/>
      <c r="K10" s="139" t="s">
        <v>118</v>
      </c>
      <c r="L10" s="140"/>
      <c r="M10" s="13" t="str">
        <f>IF(METRYCZKA!$D$9="","",METRYCZKA!$D$9)</f>
        <v>własne</v>
      </c>
    </row>
    <row r="11" spans="1:13" ht="30" customHeight="1" x14ac:dyDescent="0.35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255"/>
      <c r="H11" s="255"/>
      <c r="I11" s="255"/>
      <c r="J11" s="256"/>
      <c r="K11" s="139" t="s">
        <v>8</v>
      </c>
      <c r="L11" s="140"/>
      <c r="M11" s="13" t="str">
        <f>IF(METRYCZKA!$D$10="","",METRYCZKA!$D$10)</f>
        <v/>
      </c>
    </row>
    <row r="12" spans="1:13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</row>
    <row r="13" spans="1:13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4"/>
      <c r="L13" s="184"/>
      <c r="M13" s="185"/>
    </row>
    <row r="14" spans="1:13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184"/>
      <c r="F14" s="184"/>
      <c r="G14" s="184"/>
      <c r="H14" s="184"/>
      <c r="I14" s="184"/>
      <c r="J14" s="184"/>
      <c r="K14" s="184"/>
      <c r="L14" s="184"/>
      <c r="M14" s="185"/>
    </row>
    <row r="15" spans="1:13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184"/>
      <c r="F15" s="184"/>
      <c r="G15" s="184"/>
      <c r="H15" s="184"/>
      <c r="I15" s="184"/>
      <c r="J15" s="184"/>
      <c r="K15" s="184"/>
      <c r="L15" s="184"/>
      <c r="M15" s="185"/>
    </row>
    <row r="16" spans="1:13" ht="30" hidden="1" customHeight="1" outlineLevel="1" x14ac:dyDescent="0.2">
      <c r="A16" s="461" t="s">
        <v>12</v>
      </c>
      <c r="B16" s="461"/>
      <c r="C16" s="461"/>
      <c r="D16" s="252" t="str">
        <f>IF(METRYCZKA!$B$15="","",METRYCZKA!$B$15)</f>
        <v>TEST TEST TEST</v>
      </c>
      <c r="E16" s="184"/>
      <c r="F16" s="184"/>
      <c r="G16" s="184"/>
      <c r="H16" s="184"/>
      <c r="I16" s="184"/>
      <c r="J16" s="184"/>
      <c r="K16" s="184"/>
      <c r="L16" s="184"/>
      <c r="M16" s="185"/>
    </row>
    <row r="17" spans="1:13" ht="30" customHeight="1" collapsed="1" x14ac:dyDescent="0.2">
      <c r="A17" s="459" t="s">
        <v>383</v>
      </c>
      <c r="B17" s="459"/>
      <c r="C17" s="459"/>
      <c r="D17" s="330" t="s">
        <v>24</v>
      </c>
      <c r="E17" s="457"/>
      <c r="F17" s="457"/>
      <c r="G17" s="457"/>
      <c r="H17" s="458"/>
      <c r="I17" s="324" t="s">
        <v>122</v>
      </c>
      <c r="J17" s="325"/>
      <c r="K17" s="325"/>
      <c r="L17" s="325"/>
      <c r="M17" s="326"/>
    </row>
    <row r="18" spans="1:13" ht="30" customHeight="1" x14ac:dyDescent="0.2">
      <c r="A18" s="333" t="s">
        <v>9</v>
      </c>
      <c r="B18" s="448"/>
      <c r="C18" s="233"/>
      <c r="D18" s="82">
        <v>1</v>
      </c>
      <c r="E18" s="327" t="str">
        <f>IF(I18="","",INDEX(METRYCZKA!$B$17:$C$42,MATCH($I18,METRYCZKA!$C$17:$C$42,0),1))</f>
        <v>TEST TEST 1</v>
      </c>
      <c r="F18" s="328"/>
      <c r="G18" s="328"/>
      <c r="H18" s="329"/>
      <c r="I18" s="456" t="s">
        <v>137</v>
      </c>
      <c r="J18" s="498"/>
      <c r="K18" s="498"/>
      <c r="L18" s="498"/>
      <c r="M18" s="499"/>
    </row>
    <row r="19" spans="1:13" ht="30" customHeight="1" x14ac:dyDescent="0.2">
      <c r="A19" s="496"/>
      <c r="B19" s="497"/>
      <c r="C19" s="236"/>
      <c r="D19" s="82">
        <v>2</v>
      </c>
      <c r="E19" s="327" t="str">
        <f>IF(I19="","",INDEX(METRYCZKA!$B$17:$C$42,MATCH($I19,METRYCZKA!$C$17:$C$42,0),1))</f>
        <v>TEST TEST 2</v>
      </c>
      <c r="F19" s="328"/>
      <c r="G19" s="328"/>
      <c r="H19" s="329"/>
      <c r="I19" s="456" t="s">
        <v>457</v>
      </c>
      <c r="J19" s="498"/>
      <c r="K19" s="498"/>
      <c r="L19" s="498"/>
      <c r="M19" s="499"/>
    </row>
    <row r="20" spans="1:13" ht="30" customHeight="1" x14ac:dyDescent="0.2">
      <c r="A20" s="237"/>
      <c r="B20" s="238"/>
      <c r="C20" s="239"/>
      <c r="D20" s="82">
        <v>3</v>
      </c>
      <c r="E20" s="327" t="str">
        <f>IF(I20="","",INDEX(METRYCZKA!$B$17:$C$42,MATCH($I20,METRYCZKA!$C$17:$C$42,0),1))</f>
        <v>TEST TEST 10</v>
      </c>
      <c r="F20" s="328"/>
      <c r="G20" s="328"/>
      <c r="H20" s="329"/>
      <c r="I20" s="456" t="s">
        <v>40</v>
      </c>
      <c r="J20" s="498"/>
      <c r="K20" s="498"/>
      <c r="L20" s="498"/>
      <c r="M20" s="499"/>
    </row>
    <row r="21" spans="1:13" ht="30" customHeight="1" x14ac:dyDescent="0.2">
      <c r="A21" s="333" t="s">
        <v>10</v>
      </c>
      <c r="B21" s="448"/>
      <c r="C21" s="233"/>
      <c r="D21" s="82">
        <v>1</v>
      </c>
      <c r="E21" s="327" t="str">
        <f>IF(I21="","",INDEX(METRYCZKA!$B$17:$C$42,MATCH($I21,METRYCZKA!$C$17:$C$42,0),1))</f>
        <v>TEST TEST 12</v>
      </c>
      <c r="F21" s="328"/>
      <c r="G21" s="328"/>
      <c r="H21" s="329"/>
      <c r="I21" s="456" t="s">
        <v>200</v>
      </c>
      <c r="J21" s="498"/>
      <c r="K21" s="498"/>
      <c r="L21" s="498"/>
      <c r="M21" s="499"/>
    </row>
    <row r="22" spans="1:13" ht="30" customHeight="1" x14ac:dyDescent="0.2">
      <c r="A22" s="237"/>
      <c r="B22" s="238"/>
      <c r="C22" s="239"/>
      <c r="D22" s="82">
        <v>2</v>
      </c>
      <c r="E22" s="327" t="str">
        <f>IF(I22="","",INDEX(METRYCZKA!$B$17:$C$42,MATCH($I22,METRYCZKA!$C$17:$C$42,0),1))</f>
        <v>TEST TEST 21</v>
      </c>
      <c r="F22" s="328"/>
      <c r="G22" s="328"/>
      <c r="H22" s="329"/>
      <c r="I22" s="456" t="s">
        <v>160</v>
      </c>
      <c r="J22" s="498"/>
      <c r="K22" s="498"/>
      <c r="L22" s="498"/>
      <c r="M22" s="499"/>
    </row>
    <row r="23" spans="1:13" ht="30" hidden="1" customHeight="1" outlineLevel="1" x14ac:dyDescent="0.2">
      <c r="A23" s="333" t="s">
        <v>11</v>
      </c>
      <c r="B23" s="448"/>
      <c r="C23" s="233"/>
      <c r="D23" s="82">
        <v>1</v>
      </c>
      <c r="E23" s="327" t="str">
        <f>IF(I23="","",INDEX(METRYCZKA!$B$17:$C$42,MATCH($I23,METRYCZKA!$C$17:$C$42,0),1))</f>
        <v/>
      </c>
      <c r="F23" s="328"/>
      <c r="G23" s="328"/>
      <c r="H23" s="329"/>
      <c r="I23" s="456"/>
      <c r="J23" s="498"/>
      <c r="K23" s="498"/>
      <c r="L23" s="498"/>
      <c r="M23" s="499"/>
    </row>
    <row r="24" spans="1:13" ht="30" hidden="1" customHeight="1" outlineLevel="1" x14ac:dyDescent="0.2">
      <c r="A24" s="237"/>
      <c r="B24" s="238"/>
      <c r="C24" s="239"/>
      <c r="D24" s="82">
        <v>2</v>
      </c>
      <c r="E24" s="327" t="str">
        <f>IF(I24="","",INDEX(METRYCZKA!$B$17:$C$42,MATCH($I24,METRYCZKA!$C$17:$C$42,0),1))</f>
        <v/>
      </c>
      <c r="F24" s="328"/>
      <c r="G24" s="328"/>
      <c r="H24" s="329"/>
      <c r="I24" s="456"/>
      <c r="J24" s="498"/>
      <c r="K24" s="498"/>
      <c r="L24" s="498"/>
      <c r="M24" s="499"/>
    </row>
    <row r="25" spans="1:13" ht="30" customHeight="1" collapsed="1" x14ac:dyDescent="0.2">
      <c r="A25" s="204" t="s">
        <v>393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</row>
    <row r="26" spans="1:13" ht="90" customHeight="1" x14ac:dyDescent="0.2">
      <c r="A26" s="506"/>
      <c r="B26" s="507"/>
      <c r="C26" s="507"/>
      <c r="D26" s="507"/>
      <c r="E26" s="507"/>
      <c r="F26" s="507"/>
      <c r="G26" s="507"/>
      <c r="H26" s="507"/>
      <c r="I26" s="507"/>
      <c r="J26" s="507"/>
      <c r="K26" s="507"/>
      <c r="L26" s="507"/>
      <c r="M26" s="508"/>
    </row>
    <row r="27" spans="1:13" ht="30" customHeight="1" x14ac:dyDescent="0.2">
      <c r="A27" s="509"/>
      <c r="B27" s="510"/>
      <c r="C27" s="510"/>
      <c r="D27" s="510"/>
      <c r="E27" s="510"/>
      <c r="F27" s="510"/>
      <c r="G27" s="510"/>
      <c r="H27" s="510"/>
      <c r="I27" s="510"/>
      <c r="J27" s="510"/>
      <c r="K27" s="510"/>
      <c r="L27" s="510"/>
      <c r="M27" s="511"/>
    </row>
    <row r="28" spans="1:13" ht="30" customHeight="1" x14ac:dyDescent="0.2">
      <c r="A28" s="509"/>
      <c r="B28" s="510"/>
      <c r="C28" s="510"/>
      <c r="D28" s="510"/>
      <c r="E28" s="510"/>
      <c r="F28" s="510"/>
      <c r="G28" s="510"/>
      <c r="H28" s="510"/>
      <c r="I28" s="510"/>
      <c r="J28" s="510"/>
      <c r="K28" s="510"/>
      <c r="L28" s="510"/>
      <c r="M28" s="511"/>
    </row>
    <row r="29" spans="1:13" ht="30" customHeight="1" x14ac:dyDescent="0.2">
      <c r="A29" s="509"/>
      <c r="B29" s="510"/>
      <c r="C29" s="510"/>
      <c r="D29" s="510"/>
      <c r="E29" s="510"/>
      <c r="F29" s="510"/>
      <c r="G29" s="510"/>
      <c r="H29" s="510"/>
      <c r="I29" s="510"/>
      <c r="J29" s="510"/>
      <c r="K29" s="510"/>
      <c r="L29" s="510"/>
      <c r="M29" s="511"/>
    </row>
    <row r="30" spans="1:13" ht="30" customHeight="1" x14ac:dyDescent="0.2">
      <c r="A30" s="509"/>
      <c r="B30" s="510"/>
      <c r="C30" s="510"/>
      <c r="D30" s="510"/>
      <c r="E30" s="510"/>
      <c r="F30" s="510"/>
      <c r="G30" s="510"/>
      <c r="H30" s="510"/>
      <c r="I30" s="510"/>
      <c r="J30" s="510"/>
      <c r="K30" s="510"/>
      <c r="L30" s="510"/>
      <c r="M30" s="511"/>
    </row>
    <row r="31" spans="1:13" ht="30" customHeight="1" x14ac:dyDescent="0.2">
      <c r="A31" s="509"/>
      <c r="B31" s="510"/>
      <c r="C31" s="510"/>
      <c r="D31" s="510"/>
      <c r="E31" s="510"/>
      <c r="F31" s="510"/>
      <c r="G31" s="510"/>
      <c r="H31" s="510"/>
      <c r="I31" s="510"/>
      <c r="J31" s="510"/>
      <c r="K31" s="510"/>
      <c r="L31" s="510"/>
      <c r="M31" s="511"/>
    </row>
    <row r="32" spans="1:13" ht="30" customHeight="1" x14ac:dyDescent="0.2">
      <c r="A32" s="509"/>
      <c r="B32" s="510"/>
      <c r="C32" s="510"/>
      <c r="D32" s="510"/>
      <c r="E32" s="510"/>
      <c r="F32" s="510"/>
      <c r="G32" s="510"/>
      <c r="H32" s="510"/>
      <c r="I32" s="510"/>
      <c r="J32" s="510"/>
      <c r="K32" s="510"/>
      <c r="L32" s="510"/>
      <c r="M32" s="511"/>
    </row>
    <row r="33" spans="1:14" ht="30" customHeight="1" x14ac:dyDescent="0.2">
      <c r="A33" s="512"/>
      <c r="B33" s="513"/>
      <c r="C33" s="513"/>
      <c r="D33" s="513"/>
      <c r="E33" s="513"/>
      <c r="F33" s="513"/>
      <c r="G33" s="513"/>
      <c r="H33" s="513"/>
      <c r="I33" s="513"/>
      <c r="J33" s="513"/>
      <c r="K33" s="513"/>
      <c r="L33" s="513"/>
      <c r="M33" s="514"/>
    </row>
    <row r="34" spans="1:14" ht="30" customHeight="1" x14ac:dyDescent="0.2">
      <c r="A34" s="204" t="s">
        <v>412</v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</row>
    <row r="35" spans="1:14" s="59" customFormat="1" ht="30" customHeight="1" x14ac:dyDescent="0.35">
      <c r="A35" s="158" t="s">
        <v>161</v>
      </c>
      <c r="B35" s="158"/>
      <c r="C35" s="158"/>
      <c r="D35" s="359" t="s">
        <v>2</v>
      </c>
      <c r="E35" s="359"/>
      <c r="F35" s="158" t="s">
        <v>162</v>
      </c>
      <c r="G35" s="158"/>
      <c r="H35" s="158"/>
      <c r="I35" s="158"/>
      <c r="J35" s="139"/>
      <c r="K35" s="359" t="s">
        <v>2</v>
      </c>
      <c r="L35" s="359"/>
      <c r="M35" s="14"/>
      <c r="N35" s="92"/>
    </row>
    <row r="36" spans="1:14" s="59" customFormat="1" ht="30" customHeight="1" x14ac:dyDescent="0.2">
      <c r="A36" s="194"/>
      <c r="B36" s="501"/>
      <c r="C36" s="501"/>
      <c r="D36" s="501"/>
      <c r="E36" s="192"/>
      <c r="F36" s="162" t="s">
        <v>163</v>
      </c>
      <c r="G36" s="163"/>
      <c r="H36" s="163"/>
      <c r="I36" s="163"/>
      <c r="J36" s="163"/>
      <c r="K36" s="359" t="s">
        <v>2</v>
      </c>
      <c r="L36" s="359"/>
      <c r="M36" s="21"/>
    </row>
    <row r="37" spans="1:14" ht="30" customHeight="1" x14ac:dyDescent="0.2">
      <c r="A37" s="204" t="s">
        <v>395</v>
      </c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</row>
    <row r="38" spans="1:14" s="59" customFormat="1" ht="30" customHeight="1" x14ac:dyDescent="0.2">
      <c r="A38" s="168" t="s">
        <v>427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394"/>
    </row>
    <row r="39" spans="1:14" s="59" customFormat="1" ht="30" customHeight="1" x14ac:dyDescent="0.2">
      <c r="A39" s="168" t="s">
        <v>417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394"/>
    </row>
    <row r="40" spans="1:14" s="59" customFormat="1" ht="30" customHeight="1" x14ac:dyDescent="0.2">
      <c r="A40" s="258" t="s">
        <v>397</v>
      </c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60"/>
    </row>
    <row r="41" spans="1:14" s="59" customFormat="1" ht="30" customHeight="1" x14ac:dyDescent="0.2">
      <c r="A41" s="204" t="s">
        <v>437</v>
      </c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M41" s="204"/>
    </row>
    <row r="42" spans="1:14" s="59" customFormat="1" ht="30" customHeight="1" x14ac:dyDescent="0.2">
      <c r="A42" s="186" t="s">
        <v>435</v>
      </c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9"/>
    </row>
    <row r="43" spans="1:14" s="59" customFormat="1" ht="30" customHeight="1" x14ac:dyDescent="0.2">
      <c r="A43" s="26">
        <v>1</v>
      </c>
      <c r="B43" s="187" t="s">
        <v>434</v>
      </c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9"/>
    </row>
    <row r="44" spans="1:14" s="59" customFormat="1" ht="60" customHeight="1" x14ac:dyDescent="0.2">
      <c r="A44" s="122" t="s">
        <v>433</v>
      </c>
      <c r="B44" s="492" t="s">
        <v>444</v>
      </c>
      <c r="C44" s="492"/>
      <c r="D44" s="492"/>
      <c r="E44" s="492"/>
      <c r="F44" s="492"/>
      <c r="G44" s="492"/>
      <c r="H44" s="492"/>
      <c r="I44" s="149" t="s">
        <v>157</v>
      </c>
      <c r="J44" s="149"/>
      <c r="K44" s="495"/>
      <c r="L44" s="495"/>
      <c r="M44" s="495"/>
    </row>
    <row r="45" spans="1:14" s="59" customFormat="1" ht="60" customHeight="1" x14ac:dyDescent="0.2">
      <c r="A45" s="122" t="s">
        <v>433</v>
      </c>
      <c r="B45" s="492" t="s">
        <v>438</v>
      </c>
      <c r="C45" s="492"/>
      <c r="D45" s="492"/>
      <c r="E45" s="492"/>
      <c r="F45" s="492"/>
      <c r="G45" s="492"/>
      <c r="H45" s="492"/>
      <c r="I45" s="149" t="s">
        <v>157</v>
      </c>
      <c r="J45" s="149"/>
      <c r="K45" s="495"/>
      <c r="L45" s="495"/>
      <c r="M45" s="495"/>
    </row>
    <row r="46" spans="1:14" s="59" customFormat="1" ht="30" customHeight="1" x14ac:dyDescent="0.2">
      <c r="A46" s="122" t="s">
        <v>433</v>
      </c>
      <c r="B46" s="149" t="s">
        <v>441</v>
      </c>
      <c r="C46" s="149"/>
      <c r="D46" s="149"/>
      <c r="E46" s="149"/>
      <c r="F46" s="149"/>
      <c r="G46" s="149"/>
      <c r="H46" s="149"/>
      <c r="I46" s="149" t="s">
        <v>355</v>
      </c>
      <c r="J46" s="149"/>
      <c r="K46" s="495"/>
      <c r="L46" s="495"/>
      <c r="M46" s="495"/>
    </row>
    <row r="47" spans="1:14" s="59" customFormat="1" ht="30" customHeight="1" x14ac:dyDescent="0.2">
      <c r="A47" s="122" t="s">
        <v>433</v>
      </c>
      <c r="B47" s="139" t="s">
        <v>442</v>
      </c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40"/>
    </row>
    <row r="48" spans="1:14" s="59" customFormat="1" ht="30" customHeight="1" x14ac:dyDescent="0.2">
      <c r="A48" s="122" t="s">
        <v>433</v>
      </c>
      <c r="B48" s="139" t="s">
        <v>426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40"/>
    </row>
    <row r="49" spans="1:13" s="59" customFormat="1" ht="30" customHeight="1" x14ac:dyDescent="0.2">
      <c r="A49" s="121">
        <v>2</v>
      </c>
      <c r="B49" s="204" t="s">
        <v>439</v>
      </c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</row>
    <row r="50" spans="1:13" s="59" customFormat="1" ht="30" customHeight="1" x14ac:dyDescent="0.2">
      <c r="A50" s="122" t="s">
        <v>433</v>
      </c>
      <c r="B50" s="139" t="s">
        <v>443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40"/>
    </row>
    <row r="51" spans="1:13" s="59" customFormat="1" ht="30" customHeight="1" x14ac:dyDescent="0.2">
      <c r="A51" s="122" t="s">
        <v>433</v>
      </c>
      <c r="B51" s="139" t="s">
        <v>445</v>
      </c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40"/>
    </row>
    <row r="52" spans="1:13" s="59" customFormat="1" ht="30" customHeight="1" x14ac:dyDescent="0.2">
      <c r="A52" s="121">
        <v>3</v>
      </c>
      <c r="B52" s="204" t="s">
        <v>440</v>
      </c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</row>
    <row r="53" spans="1:13" s="59" customFormat="1" ht="30" customHeight="1" x14ac:dyDescent="0.2">
      <c r="A53" s="500" t="s">
        <v>130</v>
      </c>
      <c r="B53" s="500"/>
      <c r="C53" s="500"/>
      <c r="D53" s="500"/>
      <c r="E53" s="500"/>
      <c r="F53" s="500"/>
      <c r="G53" s="500"/>
      <c r="H53" s="500"/>
      <c r="I53" s="500"/>
      <c r="J53" s="500"/>
      <c r="K53" s="500"/>
      <c r="L53" s="500"/>
      <c r="M53" s="500"/>
    </row>
    <row r="54" spans="1:13" s="59" customFormat="1" ht="30" customHeight="1" x14ac:dyDescent="0.2">
      <c r="A54" s="500" t="s">
        <v>130</v>
      </c>
      <c r="B54" s="500"/>
      <c r="C54" s="500"/>
      <c r="D54" s="500"/>
      <c r="E54" s="500"/>
      <c r="F54" s="500"/>
      <c r="G54" s="500"/>
      <c r="H54" s="500"/>
      <c r="I54" s="500"/>
      <c r="J54" s="500"/>
      <c r="K54" s="500"/>
      <c r="L54" s="500"/>
      <c r="M54" s="500"/>
    </row>
    <row r="55" spans="1:13" s="59" customFormat="1" ht="30" customHeight="1" x14ac:dyDescent="0.2">
      <c r="A55" s="204" t="s">
        <v>396</v>
      </c>
      <c r="B55" s="204"/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</row>
    <row r="56" spans="1:13" s="59" customFormat="1" ht="30" customHeight="1" x14ac:dyDescent="0.2">
      <c r="A56" s="139" t="s">
        <v>164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40"/>
    </row>
    <row r="57" spans="1:13" s="59" customFormat="1" ht="30" customHeight="1" x14ac:dyDescent="0.2">
      <c r="A57" s="139" t="s">
        <v>166</v>
      </c>
      <c r="B57" s="172"/>
      <c r="C57" s="140"/>
      <c r="D57" s="502">
        <v>36</v>
      </c>
      <c r="E57" s="503"/>
      <c r="F57" s="139"/>
      <c r="G57" s="172"/>
      <c r="H57" s="172"/>
      <c r="I57" s="172"/>
      <c r="J57" s="172"/>
      <c r="K57" s="172"/>
      <c r="L57" s="172"/>
      <c r="M57" s="140"/>
    </row>
    <row r="58" spans="1:13" s="59" customFormat="1" ht="30" customHeight="1" x14ac:dyDescent="0.2">
      <c r="A58" s="139" t="s">
        <v>167</v>
      </c>
      <c r="B58" s="172"/>
      <c r="C58" s="140"/>
      <c r="D58" s="504" t="s">
        <v>2</v>
      </c>
      <c r="E58" s="240"/>
      <c r="F58" s="139"/>
      <c r="G58" s="172"/>
      <c r="H58" s="172"/>
      <c r="I58" s="172"/>
      <c r="J58" s="172"/>
      <c r="K58" s="172"/>
      <c r="L58" s="172"/>
      <c r="M58" s="140"/>
    </row>
    <row r="59" spans="1:13" s="59" customFormat="1" ht="30" customHeight="1" x14ac:dyDescent="0.2">
      <c r="A59" s="168" t="s">
        <v>418</v>
      </c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394"/>
    </row>
    <row r="60" spans="1:13" s="59" customFormat="1" ht="90" customHeight="1" x14ac:dyDescent="0.2">
      <c r="A60" s="324" t="s">
        <v>425</v>
      </c>
      <c r="B60" s="325"/>
      <c r="C60" s="325"/>
      <c r="D60" s="325"/>
      <c r="E60" s="325"/>
      <c r="F60" s="325"/>
      <c r="G60" s="325"/>
      <c r="H60" s="325"/>
      <c r="I60" s="325"/>
      <c r="J60" s="325"/>
      <c r="K60" s="325"/>
      <c r="L60" s="325"/>
      <c r="M60" s="326"/>
    </row>
    <row r="61" spans="1:13" s="59" customFormat="1" ht="30" customHeight="1" x14ac:dyDescent="0.2">
      <c r="A61" s="168" t="s">
        <v>165</v>
      </c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394"/>
    </row>
    <row r="62" spans="1:13" s="59" customFormat="1" ht="30" customHeight="1" x14ac:dyDescent="0.2">
      <c r="A62" s="139" t="s">
        <v>198</v>
      </c>
      <c r="B62" s="140"/>
      <c r="C62" s="504"/>
      <c r="D62" s="505"/>
      <c r="E62" s="505"/>
      <c r="F62" s="505"/>
      <c r="G62" s="505"/>
      <c r="H62" s="505"/>
      <c r="I62" s="505"/>
      <c r="J62" s="505"/>
      <c r="K62" s="505"/>
      <c r="L62" s="505"/>
      <c r="M62" s="240"/>
    </row>
    <row r="63" spans="1:13" s="59" customFormat="1" ht="30" customHeight="1" x14ac:dyDescent="0.2">
      <c r="A63" s="139" t="s">
        <v>24</v>
      </c>
      <c r="B63" s="140"/>
      <c r="C63" s="473"/>
      <c r="D63" s="250"/>
      <c r="E63" s="251"/>
      <c r="F63" s="14" t="s">
        <v>168</v>
      </c>
      <c r="G63" s="473"/>
      <c r="H63" s="251"/>
      <c r="I63" s="14" t="s">
        <v>354</v>
      </c>
      <c r="J63" s="473"/>
      <c r="K63" s="250"/>
      <c r="L63" s="250"/>
      <c r="M63" s="251"/>
    </row>
    <row r="64" spans="1:13" ht="30" customHeight="1" x14ac:dyDescent="0.2">
      <c r="A64" s="449" t="s">
        <v>390</v>
      </c>
      <c r="B64" s="450"/>
      <c r="C64" s="451"/>
      <c r="D64" s="451"/>
      <c r="E64" s="448"/>
      <c r="F64" s="448"/>
      <c r="G64" s="448"/>
      <c r="H64" s="448"/>
      <c r="I64" s="448"/>
      <c r="J64" s="448"/>
      <c r="K64" s="448"/>
      <c r="L64" s="448"/>
      <c r="M64" s="233"/>
    </row>
    <row r="65" spans="1:13" ht="30" customHeight="1" x14ac:dyDescent="0.2">
      <c r="A65" s="474"/>
      <c r="B65" s="475"/>
      <c r="C65" s="475"/>
      <c r="D65" s="475"/>
      <c r="E65" s="475"/>
      <c r="F65" s="475"/>
      <c r="G65" s="475"/>
      <c r="H65" s="475"/>
      <c r="I65" s="475"/>
      <c r="J65" s="475"/>
      <c r="K65" s="475"/>
      <c r="L65" s="475"/>
      <c r="M65" s="476"/>
    </row>
    <row r="66" spans="1:13" ht="30" customHeight="1" x14ac:dyDescent="0.2">
      <c r="A66" s="477"/>
      <c r="B66" s="478"/>
      <c r="C66" s="478"/>
      <c r="D66" s="478"/>
      <c r="E66" s="478"/>
      <c r="F66" s="478"/>
      <c r="G66" s="478"/>
      <c r="H66" s="478"/>
      <c r="I66" s="478"/>
      <c r="J66" s="478"/>
      <c r="K66" s="478"/>
      <c r="L66" s="478"/>
      <c r="M66" s="479"/>
    </row>
    <row r="67" spans="1:13" ht="30" customHeight="1" x14ac:dyDescent="0.2">
      <c r="A67" s="477"/>
      <c r="B67" s="478"/>
      <c r="C67" s="478"/>
      <c r="D67" s="478"/>
      <c r="E67" s="478"/>
      <c r="F67" s="478"/>
      <c r="G67" s="478"/>
      <c r="H67" s="478"/>
      <c r="I67" s="478"/>
      <c r="J67" s="478"/>
      <c r="K67" s="478"/>
      <c r="L67" s="478"/>
      <c r="M67" s="479"/>
    </row>
    <row r="68" spans="1:13" ht="30" customHeight="1" x14ac:dyDescent="0.2">
      <c r="A68" s="477"/>
      <c r="B68" s="478"/>
      <c r="C68" s="478"/>
      <c r="D68" s="478"/>
      <c r="E68" s="478"/>
      <c r="F68" s="478"/>
      <c r="G68" s="478"/>
      <c r="H68" s="478"/>
      <c r="I68" s="478"/>
      <c r="J68" s="478"/>
      <c r="K68" s="478"/>
      <c r="L68" s="478"/>
      <c r="M68" s="479"/>
    </row>
    <row r="69" spans="1:13" ht="30" customHeight="1" x14ac:dyDescent="0.2">
      <c r="A69" s="477"/>
      <c r="B69" s="478"/>
      <c r="C69" s="478"/>
      <c r="D69" s="478"/>
      <c r="E69" s="478"/>
      <c r="F69" s="478"/>
      <c r="G69" s="478"/>
      <c r="H69" s="478"/>
      <c r="I69" s="478"/>
      <c r="J69" s="478"/>
      <c r="K69" s="478"/>
      <c r="L69" s="478"/>
      <c r="M69" s="479"/>
    </row>
    <row r="70" spans="1:13" ht="30" customHeight="1" x14ac:dyDescent="0.2">
      <c r="A70" s="480"/>
      <c r="B70" s="481"/>
      <c r="C70" s="481"/>
      <c r="D70" s="481"/>
      <c r="E70" s="481"/>
      <c r="F70" s="481"/>
      <c r="G70" s="481"/>
      <c r="H70" s="481"/>
      <c r="I70" s="481"/>
      <c r="J70" s="481"/>
      <c r="K70" s="481"/>
      <c r="L70" s="481"/>
      <c r="M70" s="482"/>
    </row>
    <row r="71" spans="1:13" ht="30" customHeight="1" x14ac:dyDescent="0.35">
      <c r="A71" s="168" t="s">
        <v>41</v>
      </c>
      <c r="B71" s="169"/>
      <c r="C71" s="255"/>
      <c r="D71" s="255"/>
      <c r="E71" s="255"/>
      <c r="F71" s="255"/>
      <c r="G71" s="255"/>
      <c r="H71" s="255"/>
      <c r="I71" s="255"/>
      <c r="J71" s="255"/>
      <c r="K71" s="255"/>
      <c r="L71" s="255"/>
      <c r="M71" s="256"/>
    </row>
    <row r="72" spans="1:13" ht="30" customHeight="1" x14ac:dyDescent="0.2">
      <c r="A72" s="204" t="s">
        <v>388</v>
      </c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</row>
    <row r="73" spans="1:13" ht="30" customHeight="1" x14ac:dyDescent="0.2">
      <c r="A73" s="139" t="s">
        <v>9</v>
      </c>
      <c r="B73" s="172"/>
      <c r="C73" s="140"/>
      <c r="D73" s="139" t="s">
        <v>10</v>
      </c>
      <c r="E73" s="172"/>
      <c r="F73" s="140"/>
      <c r="G73" s="139" t="s">
        <v>11</v>
      </c>
      <c r="H73" s="172"/>
      <c r="I73" s="172"/>
      <c r="J73" s="140"/>
      <c r="K73" s="139"/>
      <c r="L73" s="172"/>
      <c r="M73" s="140"/>
    </row>
    <row r="74" spans="1:13" ht="180" customHeight="1" x14ac:dyDescent="0.2">
      <c r="A74" s="33">
        <v>1</v>
      </c>
      <c r="B74" s="288"/>
      <c r="C74" s="274"/>
      <c r="D74" s="52">
        <v>1</v>
      </c>
      <c r="E74" s="288"/>
      <c r="F74" s="274"/>
      <c r="G74" s="33">
        <v>1</v>
      </c>
      <c r="H74" s="345"/>
      <c r="I74" s="345"/>
      <c r="J74" s="346"/>
      <c r="K74" s="340"/>
      <c r="L74" s="341"/>
      <c r="M74" s="342"/>
    </row>
    <row r="75" spans="1:13" ht="180" customHeight="1" x14ac:dyDescent="0.2">
      <c r="A75" s="85">
        <v>2</v>
      </c>
      <c r="B75" s="446"/>
      <c r="C75" s="447"/>
      <c r="D75" s="54">
        <v>2</v>
      </c>
      <c r="E75" s="288"/>
      <c r="F75" s="274"/>
      <c r="G75" s="85">
        <v>2</v>
      </c>
      <c r="H75" s="515"/>
      <c r="I75" s="515"/>
      <c r="J75" s="516"/>
      <c r="K75" s="517"/>
      <c r="L75" s="518"/>
      <c r="M75" s="519"/>
    </row>
    <row r="76" spans="1:13" ht="180" customHeight="1" x14ac:dyDescent="0.2">
      <c r="A76" s="85">
        <v>3</v>
      </c>
      <c r="B76" s="446"/>
      <c r="C76" s="447"/>
      <c r="D76" s="54">
        <v>3</v>
      </c>
      <c r="E76" s="288"/>
      <c r="F76" s="274"/>
      <c r="G76" s="85">
        <v>3</v>
      </c>
      <c r="H76" s="515"/>
      <c r="I76" s="515"/>
      <c r="J76" s="516"/>
      <c r="K76" s="517"/>
      <c r="L76" s="518"/>
      <c r="M76" s="519"/>
    </row>
    <row r="77" spans="1:13" ht="30" customHeight="1" x14ac:dyDescent="0.35">
      <c r="A77" s="246" t="s">
        <v>146</v>
      </c>
      <c r="B77" s="246"/>
      <c r="C77" s="247"/>
      <c r="D77" s="247"/>
      <c r="E77" s="247"/>
      <c r="F77" s="247"/>
      <c r="G77" s="247"/>
      <c r="H77" s="247"/>
      <c r="I77" s="247"/>
      <c r="J77" s="247"/>
      <c r="K77" s="247"/>
      <c r="L77" s="247"/>
      <c r="M77" s="247"/>
    </row>
    <row r="78" spans="1:13" ht="30" customHeight="1" x14ac:dyDescent="0.35">
      <c r="A78" s="283" t="s">
        <v>36</v>
      </c>
      <c r="B78" s="283"/>
      <c r="C78" s="284"/>
      <c r="D78" s="284"/>
      <c r="E78" s="284"/>
      <c r="F78" s="284"/>
      <c r="G78" s="284"/>
      <c r="H78" s="284"/>
      <c r="I78" s="284"/>
      <c r="J78" s="284"/>
      <c r="K78" s="284"/>
      <c r="L78" s="284"/>
      <c r="M78" s="284"/>
    </row>
    <row r="79" spans="1:13" ht="14.25" customHeight="1" x14ac:dyDescent="0.2"/>
    <row r="80" spans="1:13" ht="14.25" customHeight="1" x14ac:dyDescent="0.2"/>
  </sheetData>
  <mergeCells count="126">
    <mergeCell ref="A77:M77"/>
    <mergeCell ref="A78:M78"/>
    <mergeCell ref="A26:M33"/>
    <mergeCell ref="B75:C75"/>
    <mergeCell ref="E75:F75"/>
    <mergeCell ref="H75:J75"/>
    <mergeCell ref="K75:M75"/>
    <mergeCell ref="B76:C76"/>
    <mergeCell ref="E76:F76"/>
    <mergeCell ref="H76:J76"/>
    <mergeCell ref="K76:M76"/>
    <mergeCell ref="A72:M72"/>
    <mergeCell ref="A73:C73"/>
    <mergeCell ref="D73:F73"/>
    <mergeCell ref="G73:J73"/>
    <mergeCell ref="K73:M73"/>
    <mergeCell ref="B74:C74"/>
    <mergeCell ref="E74:F74"/>
    <mergeCell ref="H74:J74"/>
    <mergeCell ref="K74:M74"/>
    <mergeCell ref="A63:B63"/>
    <mergeCell ref="C63:E63"/>
    <mergeCell ref="G63:H63"/>
    <mergeCell ref="A64:M64"/>
    <mergeCell ref="A55:M55"/>
    <mergeCell ref="A56:M56"/>
    <mergeCell ref="A57:C57"/>
    <mergeCell ref="D57:E57"/>
    <mergeCell ref="F57:M57"/>
    <mergeCell ref="A65:M70"/>
    <mergeCell ref="A71:M71"/>
    <mergeCell ref="A58:C58"/>
    <mergeCell ref="D58:E58"/>
    <mergeCell ref="F58:M58"/>
    <mergeCell ref="A60:M60"/>
    <mergeCell ref="A61:M61"/>
    <mergeCell ref="A62:B62"/>
    <mergeCell ref="C62:M62"/>
    <mergeCell ref="A59:M59"/>
    <mergeCell ref="J63:M63"/>
    <mergeCell ref="A53:K53"/>
    <mergeCell ref="A54:K54"/>
    <mergeCell ref="L53:M53"/>
    <mergeCell ref="L54:M54"/>
    <mergeCell ref="A37:M37"/>
    <mergeCell ref="A38:M38"/>
    <mergeCell ref="A40:M40"/>
    <mergeCell ref="A41:M41"/>
    <mergeCell ref="A34:M34"/>
    <mergeCell ref="A35:C35"/>
    <mergeCell ref="D35:E35"/>
    <mergeCell ref="F35:J35"/>
    <mergeCell ref="K35:L35"/>
    <mergeCell ref="A36:E36"/>
    <mergeCell ref="F36:J36"/>
    <mergeCell ref="K36:L36"/>
    <mergeCell ref="A39:M39"/>
    <mergeCell ref="B50:M50"/>
    <mergeCell ref="B52:M52"/>
    <mergeCell ref="A42:M42"/>
    <mergeCell ref="B43:M43"/>
    <mergeCell ref="B47:M47"/>
    <mergeCell ref="B48:M48"/>
    <mergeCell ref="B49:M49"/>
    <mergeCell ref="A23:C24"/>
    <mergeCell ref="E23:H23"/>
    <mergeCell ref="I23:M23"/>
    <mergeCell ref="E24:H24"/>
    <mergeCell ref="I24:M24"/>
    <mergeCell ref="A25:M25"/>
    <mergeCell ref="E20:H20"/>
    <mergeCell ref="I20:M20"/>
    <mergeCell ref="A21:C22"/>
    <mergeCell ref="E21:H21"/>
    <mergeCell ref="I21:M21"/>
    <mergeCell ref="E22:H22"/>
    <mergeCell ref="I22:M22"/>
    <mergeCell ref="A16:C16"/>
    <mergeCell ref="D16:M16"/>
    <mergeCell ref="A17:C17"/>
    <mergeCell ref="D17:H17"/>
    <mergeCell ref="I17:M17"/>
    <mergeCell ref="A18:C20"/>
    <mergeCell ref="E18:H18"/>
    <mergeCell ref="I18:M18"/>
    <mergeCell ref="E19:H19"/>
    <mergeCell ref="I19:M19"/>
    <mergeCell ref="A12:M12"/>
    <mergeCell ref="A13:C13"/>
    <mergeCell ref="D13:M13"/>
    <mergeCell ref="A14:C14"/>
    <mergeCell ref="D14:M14"/>
    <mergeCell ref="A15:C15"/>
    <mergeCell ref="D15:M15"/>
    <mergeCell ref="A9:M9"/>
    <mergeCell ref="A10:C10"/>
    <mergeCell ref="D10:F10"/>
    <mergeCell ref="G10:J10"/>
    <mergeCell ref="K10:L10"/>
    <mergeCell ref="A11:C11"/>
    <mergeCell ref="D11:F11"/>
    <mergeCell ref="G11:J11"/>
    <mergeCell ref="K11:L11"/>
    <mergeCell ref="A6:M6"/>
    <mergeCell ref="A7:C7"/>
    <mergeCell ref="D7:M7"/>
    <mergeCell ref="A8:C8"/>
    <mergeCell ref="D8:F8"/>
    <mergeCell ref="G8:M8"/>
    <mergeCell ref="A2:M2"/>
    <mergeCell ref="A3:C4"/>
    <mergeCell ref="D3:J5"/>
    <mergeCell ref="K3:L3"/>
    <mergeCell ref="K4:L4"/>
    <mergeCell ref="A5:B5"/>
    <mergeCell ref="K5:L5"/>
    <mergeCell ref="B51:M51"/>
    <mergeCell ref="B44:H44"/>
    <mergeCell ref="B45:H45"/>
    <mergeCell ref="B46:H46"/>
    <mergeCell ref="I44:J44"/>
    <mergeCell ref="I45:J45"/>
    <mergeCell ref="I46:J46"/>
    <mergeCell ref="K44:M44"/>
    <mergeCell ref="K45:M45"/>
    <mergeCell ref="K46:M46"/>
  </mergeCells>
  <dataValidations count="1">
    <dataValidation allowBlank="1" showInputMessage="1" showErrorMessage="1" prompt="Nazwa wskazana w Umowie z Wykonwcą" sqref="D7:M7" xr:uid="{00000000-0002-0000-17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700-000001000000}">
          <x14:formula1>
            <xm:f>METRYCZKA!$C$17:$C$42</xm:f>
          </x14:formula1>
          <xm:sqref>I18:M24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00CC"/>
  </sheetPr>
  <dimension ref="A1:M69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6.7109375" style="35" customWidth="1"/>
    <col min="2" max="2" width="24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10.7109375" style="35" customWidth="1"/>
    <col min="9" max="9" width="16.7109375" style="35" customWidth="1"/>
    <col min="10" max="11" width="15.7109375" style="35" customWidth="1"/>
    <col min="12" max="12" width="36.7109375" style="35" customWidth="1"/>
    <col min="13" max="13" width="24.7109375" style="35" customWidth="1"/>
    <col min="14" max="18" width="9.140625" style="35"/>
    <col min="19" max="19" width="10.7109375" style="35" customWidth="1"/>
    <col min="20" max="16384" width="9.140625" style="35"/>
  </cols>
  <sheetData>
    <row r="1" spans="1:13" ht="0.95" customHeight="1" x14ac:dyDescent="0.2"/>
    <row r="2" spans="1:13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30" customHeight="1" x14ac:dyDescent="0.2">
      <c r="A3" s="273"/>
      <c r="B3" s="273"/>
      <c r="C3" s="273"/>
      <c r="D3" s="312" t="s">
        <v>184</v>
      </c>
      <c r="E3" s="464"/>
      <c r="F3" s="464"/>
      <c r="G3" s="464"/>
      <c r="H3" s="464"/>
      <c r="I3" s="464"/>
      <c r="J3" s="464"/>
      <c r="K3" s="465"/>
      <c r="L3" s="14" t="s">
        <v>119</v>
      </c>
      <c r="M3" s="15" t="s">
        <v>3</v>
      </c>
    </row>
    <row r="4" spans="1:13" ht="30" customHeight="1" x14ac:dyDescent="0.2">
      <c r="A4" s="273"/>
      <c r="B4" s="273"/>
      <c r="C4" s="273"/>
      <c r="D4" s="466"/>
      <c r="E4" s="467"/>
      <c r="F4" s="467"/>
      <c r="G4" s="467"/>
      <c r="H4" s="467"/>
      <c r="I4" s="467"/>
      <c r="J4" s="467"/>
      <c r="K4" s="468"/>
      <c r="L4" s="14" t="s">
        <v>25</v>
      </c>
      <c r="M4" s="15" t="s">
        <v>2</v>
      </c>
    </row>
    <row r="5" spans="1:13" ht="30" customHeight="1" x14ac:dyDescent="0.2">
      <c r="A5" s="194" t="s">
        <v>0</v>
      </c>
      <c r="B5" s="192"/>
      <c r="C5" s="17" t="s">
        <v>1</v>
      </c>
      <c r="D5" s="469"/>
      <c r="E5" s="470"/>
      <c r="F5" s="470"/>
      <c r="G5" s="470"/>
      <c r="H5" s="470"/>
      <c r="I5" s="470"/>
      <c r="J5" s="470"/>
      <c r="K5" s="471"/>
      <c r="L5" s="14" t="s">
        <v>120</v>
      </c>
      <c r="M5" s="91"/>
    </row>
    <row r="6" spans="1:13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1:13" ht="60" customHeight="1" x14ac:dyDescent="0.35">
      <c r="A7" s="149" t="s">
        <v>4</v>
      </c>
      <c r="B7" s="149"/>
      <c r="C7" s="149"/>
      <c r="D7" s="258" t="str">
        <f>IF(METRYCZKA!$B$6="","",METRYCZKA!$B$6)</f>
        <v/>
      </c>
      <c r="E7" s="462"/>
      <c r="F7" s="462"/>
      <c r="G7" s="462"/>
      <c r="H7" s="462"/>
      <c r="I7" s="462"/>
      <c r="J7" s="462"/>
      <c r="K7" s="462"/>
      <c r="L7" s="462"/>
      <c r="M7" s="463"/>
    </row>
    <row r="8" spans="1:13" ht="30" customHeight="1" x14ac:dyDescent="0.35">
      <c r="A8" s="149" t="s">
        <v>5</v>
      </c>
      <c r="B8" s="149"/>
      <c r="C8" s="149"/>
      <c r="D8" s="139" t="str">
        <f>IF(METRYCZKA!$B$7="","",METRYCZKA!$B$7)</f>
        <v/>
      </c>
      <c r="E8" s="472"/>
      <c r="F8" s="472"/>
      <c r="G8" s="255"/>
      <c r="H8" s="255"/>
      <c r="I8" s="255"/>
      <c r="J8" s="255"/>
      <c r="K8" s="255"/>
      <c r="L8" s="255"/>
      <c r="M8" s="256"/>
    </row>
    <row r="9" spans="1:13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</row>
    <row r="10" spans="1:13" ht="30" customHeight="1" x14ac:dyDescent="0.35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255"/>
      <c r="H10" s="255"/>
      <c r="I10" s="255"/>
      <c r="J10" s="255"/>
      <c r="K10" s="256"/>
      <c r="L10" s="13" t="s">
        <v>118</v>
      </c>
      <c r="M10" s="13" t="str">
        <f>IF(METRYCZKA!$D$9="","",METRYCZKA!$D$9)</f>
        <v>własne</v>
      </c>
    </row>
    <row r="11" spans="1:13" ht="30" customHeight="1" x14ac:dyDescent="0.35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255"/>
      <c r="H11" s="255"/>
      <c r="I11" s="255"/>
      <c r="J11" s="255"/>
      <c r="K11" s="256"/>
      <c r="L11" s="13" t="s">
        <v>8</v>
      </c>
      <c r="M11" s="13" t="str">
        <f>IF(METRYCZKA!$D$10="","",METRYCZKA!$D$10)</f>
        <v/>
      </c>
    </row>
    <row r="12" spans="1:13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</row>
    <row r="13" spans="1:13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4"/>
      <c r="L13" s="184"/>
      <c r="M13" s="185"/>
    </row>
    <row r="14" spans="1:13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184"/>
      <c r="F14" s="184"/>
      <c r="G14" s="184"/>
      <c r="H14" s="184"/>
      <c r="I14" s="184"/>
      <c r="J14" s="184"/>
      <c r="K14" s="184"/>
      <c r="L14" s="184"/>
      <c r="M14" s="185"/>
    </row>
    <row r="15" spans="1:13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184"/>
      <c r="F15" s="184"/>
      <c r="G15" s="184"/>
      <c r="H15" s="184"/>
      <c r="I15" s="184"/>
      <c r="J15" s="184"/>
      <c r="K15" s="184"/>
      <c r="L15" s="184"/>
      <c r="M15" s="185"/>
    </row>
    <row r="16" spans="1:13" ht="30" hidden="1" customHeight="1" outlineLevel="1" x14ac:dyDescent="0.2">
      <c r="A16" s="461" t="s">
        <v>12</v>
      </c>
      <c r="B16" s="461"/>
      <c r="C16" s="461"/>
      <c r="D16" s="252" t="str">
        <f>IF(METRYCZKA!$B$15="","",METRYCZKA!$B$15)</f>
        <v>TEST TEST TEST</v>
      </c>
      <c r="E16" s="184"/>
      <c r="F16" s="184"/>
      <c r="G16" s="184"/>
      <c r="H16" s="184"/>
      <c r="I16" s="184"/>
      <c r="J16" s="184"/>
      <c r="K16" s="184"/>
      <c r="L16" s="184"/>
      <c r="M16" s="185"/>
    </row>
    <row r="17" spans="1:13" ht="30" customHeight="1" collapsed="1" x14ac:dyDescent="0.2">
      <c r="A17" s="493" t="s">
        <v>398</v>
      </c>
      <c r="B17" s="486"/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94"/>
    </row>
    <row r="18" spans="1:13" ht="30" customHeight="1" x14ac:dyDescent="0.2">
      <c r="A18" s="55">
        <v>1</v>
      </c>
      <c r="B18" s="158" t="s">
        <v>169</v>
      </c>
      <c r="C18" s="158"/>
      <c r="D18" s="158"/>
      <c r="E18" s="158"/>
      <c r="F18" s="158"/>
      <c r="G18" s="520"/>
      <c r="H18" s="520"/>
      <c r="I18" s="520"/>
      <c r="J18" s="520"/>
      <c r="K18" s="520"/>
      <c r="L18" s="520"/>
      <c r="M18" s="520"/>
    </row>
    <row r="19" spans="1:13" ht="30" customHeight="1" x14ac:dyDescent="0.2">
      <c r="A19" s="55">
        <v>2</v>
      </c>
      <c r="B19" s="158" t="s">
        <v>195</v>
      </c>
      <c r="C19" s="158"/>
      <c r="D19" s="158"/>
      <c r="E19" s="158"/>
      <c r="F19" s="158"/>
      <c r="G19" s="520"/>
      <c r="H19" s="520"/>
      <c r="I19" s="520"/>
      <c r="J19" s="520"/>
      <c r="K19" s="520"/>
      <c r="L19" s="520"/>
      <c r="M19" s="520"/>
    </row>
    <row r="20" spans="1:13" ht="30" customHeight="1" x14ac:dyDescent="0.2">
      <c r="A20" s="55">
        <v>3</v>
      </c>
      <c r="B20" s="139" t="s">
        <v>402</v>
      </c>
      <c r="C20" s="172"/>
      <c r="D20" s="172"/>
      <c r="E20" s="172"/>
      <c r="F20" s="140"/>
      <c r="G20" s="520"/>
      <c r="H20" s="520"/>
      <c r="I20" s="520"/>
      <c r="J20" s="520"/>
      <c r="K20" s="520"/>
      <c r="L20" s="520"/>
      <c r="M20" s="520"/>
    </row>
    <row r="21" spans="1:13" ht="30" customHeight="1" x14ac:dyDescent="0.2">
      <c r="A21" s="55">
        <v>4</v>
      </c>
      <c r="B21" s="13" t="s">
        <v>403</v>
      </c>
      <c r="C21" s="13"/>
      <c r="D21" s="13"/>
      <c r="E21" s="13"/>
      <c r="F21" s="13"/>
      <c r="G21" s="520"/>
      <c r="H21" s="520"/>
      <c r="I21" s="520"/>
      <c r="J21" s="520"/>
      <c r="K21" s="520"/>
      <c r="L21" s="520"/>
      <c r="M21" s="520"/>
    </row>
    <row r="22" spans="1:13" ht="30" customHeight="1" x14ac:dyDescent="0.2">
      <c r="A22" s="55">
        <v>5</v>
      </c>
      <c r="B22" s="139" t="s">
        <v>404</v>
      </c>
      <c r="C22" s="172"/>
      <c r="D22" s="172"/>
      <c r="E22" s="172"/>
      <c r="F22" s="140"/>
      <c r="G22" s="520"/>
      <c r="H22" s="520"/>
      <c r="I22" s="520"/>
      <c r="J22" s="520"/>
      <c r="K22" s="520"/>
      <c r="L22" s="520"/>
      <c r="M22" s="520"/>
    </row>
    <row r="23" spans="1:13" ht="30" customHeight="1" x14ac:dyDescent="0.2">
      <c r="A23" s="55">
        <v>6</v>
      </c>
      <c r="B23" s="158" t="s">
        <v>405</v>
      </c>
      <c r="C23" s="158"/>
      <c r="D23" s="158"/>
      <c r="E23" s="158"/>
      <c r="F23" s="158"/>
      <c r="G23" s="520"/>
      <c r="H23" s="520"/>
      <c r="I23" s="520"/>
      <c r="J23" s="520"/>
      <c r="K23" s="520"/>
      <c r="L23" s="520"/>
      <c r="M23" s="520"/>
    </row>
    <row r="24" spans="1:13" ht="30" customHeight="1" x14ac:dyDescent="0.2">
      <c r="A24" s="55">
        <v>7</v>
      </c>
      <c r="B24" s="158" t="s">
        <v>406</v>
      </c>
      <c r="C24" s="158"/>
      <c r="D24" s="158"/>
      <c r="E24" s="158"/>
      <c r="F24" s="158"/>
      <c r="G24" s="520"/>
      <c r="H24" s="520"/>
      <c r="I24" s="520"/>
      <c r="J24" s="520"/>
      <c r="K24" s="520"/>
      <c r="L24" s="520"/>
      <c r="M24" s="520"/>
    </row>
    <row r="25" spans="1:13" ht="30" customHeight="1" x14ac:dyDescent="0.2">
      <c r="A25" s="55">
        <v>8</v>
      </c>
      <c r="B25" s="158" t="s">
        <v>10</v>
      </c>
      <c r="C25" s="158"/>
      <c r="D25" s="158"/>
      <c r="E25" s="158"/>
      <c r="F25" s="158"/>
      <c r="G25" s="520"/>
      <c r="H25" s="520"/>
      <c r="I25" s="520"/>
      <c r="J25" s="520"/>
      <c r="K25" s="520"/>
      <c r="L25" s="520"/>
      <c r="M25" s="520"/>
    </row>
    <row r="26" spans="1:13" ht="30" customHeight="1" x14ac:dyDescent="0.2">
      <c r="A26" s="55">
        <v>9</v>
      </c>
      <c r="B26" s="158" t="s">
        <v>156</v>
      </c>
      <c r="C26" s="158"/>
      <c r="D26" s="158"/>
      <c r="E26" s="158"/>
      <c r="F26" s="158"/>
      <c r="G26" s="520"/>
      <c r="H26" s="520"/>
      <c r="I26" s="520"/>
      <c r="J26" s="520"/>
      <c r="K26" s="520"/>
      <c r="L26" s="520"/>
      <c r="M26" s="520"/>
    </row>
    <row r="27" spans="1:13" ht="30" customHeight="1" x14ac:dyDescent="0.2">
      <c r="A27" s="55">
        <v>10</v>
      </c>
      <c r="B27" s="158" t="s">
        <v>171</v>
      </c>
      <c r="C27" s="158"/>
      <c r="D27" s="158"/>
      <c r="E27" s="158"/>
      <c r="F27" s="158"/>
      <c r="G27" s="520"/>
      <c r="H27" s="520"/>
      <c r="I27" s="520"/>
      <c r="J27" s="520"/>
      <c r="K27" s="520"/>
      <c r="L27" s="520"/>
      <c r="M27" s="520"/>
    </row>
    <row r="28" spans="1:13" ht="30" customHeight="1" x14ac:dyDescent="0.2">
      <c r="A28" s="204" t="s">
        <v>399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</row>
    <row r="29" spans="1:13" s="59" customFormat="1" ht="30" customHeight="1" x14ac:dyDescent="0.2">
      <c r="A29" s="139" t="s">
        <v>172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40"/>
    </row>
    <row r="30" spans="1:13" s="59" customFormat="1" ht="30" customHeight="1" x14ac:dyDescent="0.2">
      <c r="A30" s="18">
        <v>1</v>
      </c>
      <c r="B30" s="473"/>
      <c r="C30" s="250"/>
      <c r="D30" s="250"/>
      <c r="E30" s="250"/>
      <c r="F30" s="250"/>
      <c r="G30" s="250"/>
      <c r="H30" s="250"/>
      <c r="I30" s="250"/>
      <c r="J30" s="250"/>
      <c r="K30" s="250"/>
      <c r="L30" s="251"/>
      <c r="M30" s="18"/>
    </row>
    <row r="31" spans="1:13" s="59" customFormat="1" ht="30" customHeight="1" x14ac:dyDescent="0.2">
      <c r="A31" s="18">
        <v>2</v>
      </c>
      <c r="B31" s="473"/>
      <c r="C31" s="250"/>
      <c r="D31" s="250"/>
      <c r="E31" s="250"/>
      <c r="F31" s="250"/>
      <c r="G31" s="250"/>
      <c r="H31" s="250"/>
      <c r="I31" s="250"/>
      <c r="J31" s="250"/>
      <c r="K31" s="250"/>
      <c r="L31" s="251"/>
      <c r="M31" s="18"/>
    </row>
    <row r="32" spans="1:13" s="59" customFormat="1" ht="30" customHeight="1" x14ac:dyDescent="0.2">
      <c r="A32" s="18">
        <v>3</v>
      </c>
      <c r="B32" s="473"/>
      <c r="C32" s="250"/>
      <c r="D32" s="250"/>
      <c r="E32" s="250"/>
      <c r="F32" s="250"/>
      <c r="G32" s="250"/>
      <c r="H32" s="250"/>
      <c r="I32" s="250"/>
      <c r="J32" s="250"/>
      <c r="K32" s="250"/>
      <c r="L32" s="251"/>
      <c r="M32" s="18"/>
    </row>
    <row r="33" spans="1:13" s="59" customFormat="1" ht="30" customHeight="1" x14ac:dyDescent="0.2">
      <c r="A33" s="18">
        <v>4</v>
      </c>
      <c r="B33" s="473"/>
      <c r="C33" s="250"/>
      <c r="D33" s="250"/>
      <c r="E33" s="250"/>
      <c r="F33" s="250"/>
      <c r="G33" s="250"/>
      <c r="H33" s="250"/>
      <c r="I33" s="250"/>
      <c r="J33" s="250"/>
      <c r="K33" s="250"/>
      <c r="L33" s="251"/>
      <c r="M33" s="18"/>
    </row>
    <row r="34" spans="1:13" s="59" customFormat="1" ht="30" customHeight="1" x14ac:dyDescent="0.2">
      <c r="A34" s="18">
        <v>5</v>
      </c>
      <c r="B34" s="473"/>
      <c r="C34" s="250"/>
      <c r="D34" s="250"/>
      <c r="E34" s="250"/>
      <c r="F34" s="250"/>
      <c r="G34" s="250"/>
      <c r="H34" s="250"/>
      <c r="I34" s="250"/>
      <c r="J34" s="250"/>
      <c r="K34" s="250"/>
      <c r="L34" s="251"/>
      <c r="M34" s="18"/>
    </row>
    <row r="35" spans="1:13" s="59" customFormat="1" ht="30" customHeight="1" x14ac:dyDescent="0.2">
      <c r="A35" s="18">
        <v>6</v>
      </c>
      <c r="B35" s="473"/>
      <c r="C35" s="250"/>
      <c r="D35" s="250"/>
      <c r="E35" s="250"/>
      <c r="F35" s="250"/>
      <c r="G35" s="250"/>
      <c r="H35" s="250"/>
      <c r="I35" s="250"/>
      <c r="J35" s="250"/>
      <c r="K35" s="250"/>
      <c r="L35" s="251"/>
      <c r="M35" s="18"/>
    </row>
    <row r="36" spans="1:13" s="59" customFormat="1" ht="30" customHeight="1" x14ac:dyDescent="0.2">
      <c r="A36" s="18">
        <v>7</v>
      </c>
      <c r="B36" s="473"/>
      <c r="C36" s="250"/>
      <c r="D36" s="250"/>
      <c r="E36" s="250"/>
      <c r="F36" s="250"/>
      <c r="G36" s="250"/>
      <c r="H36" s="250"/>
      <c r="I36" s="250"/>
      <c r="J36" s="250"/>
      <c r="K36" s="250"/>
      <c r="L36" s="251"/>
      <c r="M36" s="18"/>
    </row>
    <row r="37" spans="1:13" s="59" customFormat="1" ht="30" customHeight="1" x14ac:dyDescent="0.2">
      <c r="A37" s="18">
        <v>8</v>
      </c>
      <c r="B37" s="473"/>
      <c r="C37" s="250"/>
      <c r="D37" s="250"/>
      <c r="E37" s="250"/>
      <c r="F37" s="250"/>
      <c r="G37" s="250"/>
      <c r="H37" s="250"/>
      <c r="I37" s="250"/>
      <c r="J37" s="250"/>
      <c r="K37" s="250"/>
      <c r="L37" s="251"/>
      <c r="M37" s="18"/>
    </row>
    <row r="38" spans="1:13" s="59" customFormat="1" ht="30" customHeight="1" x14ac:dyDescent="0.2">
      <c r="A38" s="18">
        <v>9</v>
      </c>
      <c r="B38" s="473"/>
      <c r="C38" s="250"/>
      <c r="D38" s="250"/>
      <c r="E38" s="250"/>
      <c r="F38" s="250"/>
      <c r="G38" s="250"/>
      <c r="H38" s="250"/>
      <c r="I38" s="250"/>
      <c r="J38" s="250"/>
      <c r="K38" s="250"/>
      <c r="L38" s="251"/>
      <c r="M38" s="18"/>
    </row>
    <row r="39" spans="1:13" s="59" customFormat="1" ht="30" customHeight="1" x14ac:dyDescent="0.2">
      <c r="A39" s="18">
        <v>10</v>
      </c>
      <c r="B39" s="473"/>
      <c r="C39" s="250"/>
      <c r="D39" s="250"/>
      <c r="E39" s="250"/>
      <c r="F39" s="250"/>
      <c r="G39" s="250"/>
      <c r="H39" s="250"/>
      <c r="I39" s="250"/>
      <c r="J39" s="250"/>
      <c r="K39" s="250"/>
      <c r="L39" s="251"/>
      <c r="M39" s="18"/>
    </row>
    <row r="40" spans="1:13" s="59" customFormat="1" ht="30" customHeight="1" x14ac:dyDescent="0.2">
      <c r="A40" s="18">
        <v>11</v>
      </c>
      <c r="B40" s="473"/>
      <c r="C40" s="250"/>
      <c r="D40" s="250"/>
      <c r="E40" s="250"/>
      <c r="F40" s="250"/>
      <c r="G40" s="250"/>
      <c r="H40" s="250"/>
      <c r="I40" s="250"/>
      <c r="J40" s="250"/>
      <c r="K40" s="250"/>
      <c r="L40" s="251"/>
      <c r="M40" s="18"/>
    </row>
    <row r="41" spans="1:13" s="59" customFormat="1" ht="30" customHeight="1" x14ac:dyDescent="0.2">
      <c r="A41" s="18">
        <v>12</v>
      </c>
      <c r="B41" s="473"/>
      <c r="C41" s="250"/>
      <c r="D41" s="250"/>
      <c r="E41" s="250"/>
      <c r="F41" s="250"/>
      <c r="G41" s="250"/>
      <c r="H41" s="250"/>
      <c r="I41" s="250"/>
      <c r="J41" s="250"/>
      <c r="K41" s="250"/>
      <c r="L41" s="251"/>
      <c r="M41" s="18"/>
    </row>
    <row r="42" spans="1:13" s="59" customFormat="1" ht="30" customHeight="1" x14ac:dyDescent="0.2">
      <c r="A42" s="18">
        <v>13</v>
      </c>
      <c r="B42" s="473"/>
      <c r="C42" s="250"/>
      <c r="D42" s="250"/>
      <c r="E42" s="250"/>
      <c r="F42" s="250"/>
      <c r="G42" s="250"/>
      <c r="H42" s="250"/>
      <c r="I42" s="250"/>
      <c r="J42" s="250"/>
      <c r="K42" s="250"/>
      <c r="L42" s="251"/>
      <c r="M42" s="18"/>
    </row>
    <row r="43" spans="1:13" s="59" customFormat="1" ht="30" customHeight="1" x14ac:dyDescent="0.2">
      <c r="A43" s="18">
        <v>14</v>
      </c>
      <c r="B43" s="473"/>
      <c r="C43" s="250"/>
      <c r="D43" s="250"/>
      <c r="E43" s="250"/>
      <c r="F43" s="250"/>
      <c r="G43" s="250"/>
      <c r="H43" s="250"/>
      <c r="I43" s="250"/>
      <c r="J43" s="250"/>
      <c r="K43" s="250"/>
      <c r="L43" s="251"/>
      <c r="M43" s="18"/>
    </row>
    <row r="44" spans="1:13" s="59" customFormat="1" ht="30" customHeight="1" x14ac:dyDescent="0.2">
      <c r="A44" s="18">
        <v>15</v>
      </c>
      <c r="B44" s="473"/>
      <c r="C44" s="250"/>
      <c r="D44" s="250"/>
      <c r="E44" s="250"/>
      <c r="F44" s="250"/>
      <c r="G44" s="250"/>
      <c r="H44" s="250"/>
      <c r="I44" s="250"/>
      <c r="J44" s="250"/>
      <c r="K44" s="250"/>
      <c r="L44" s="251"/>
      <c r="M44" s="18"/>
    </row>
    <row r="45" spans="1:13" s="59" customFormat="1" ht="30" customHeight="1" x14ac:dyDescent="0.2">
      <c r="A45" s="18">
        <v>16</v>
      </c>
      <c r="B45" s="473"/>
      <c r="C45" s="250"/>
      <c r="D45" s="250"/>
      <c r="E45" s="250"/>
      <c r="F45" s="250"/>
      <c r="G45" s="250"/>
      <c r="H45" s="250"/>
      <c r="I45" s="250"/>
      <c r="J45" s="250"/>
      <c r="K45" s="250"/>
      <c r="L45" s="251"/>
      <c r="M45" s="18"/>
    </row>
    <row r="46" spans="1:13" s="59" customFormat="1" ht="30" customHeight="1" x14ac:dyDescent="0.2">
      <c r="A46" s="18">
        <v>17</v>
      </c>
      <c r="B46" s="473"/>
      <c r="C46" s="250"/>
      <c r="D46" s="250"/>
      <c r="E46" s="250"/>
      <c r="F46" s="250"/>
      <c r="G46" s="250"/>
      <c r="H46" s="250"/>
      <c r="I46" s="250"/>
      <c r="J46" s="250"/>
      <c r="K46" s="250"/>
      <c r="L46" s="251"/>
      <c r="M46" s="18"/>
    </row>
    <row r="47" spans="1:13" s="59" customFormat="1" ht="30" customHeight="1" x14ac:dyDescent="0.2">
      <c r="A47" s="18">
        <v>18</v>
      </c>
      <c r="B47" s="473"/>
      <c r="C47" s="250"/>
      <c r="D47" s="250"/>
      <c r="E47" s="250"/>
      <c r="F47" s="250"/>
      <c r="G47" s="250"/>
      <c r="H47" s="250"/>
      <c r="I47" s="250"/>
      <c r="J47" s="250"/>
      <c r="K47" s="250"/>
      <c r="L47" s="251"/>
      <c r="M47" s="18"/>
    </row>
    <row r="48" spans="1:13" s="59" customFormat="1" ht="30" customHeight="1" x14ac:dyDescent="0.2">
      <c r="A48" s="18">
        <v>19</v>
      </c>
      <c r="B48" s="473"/>
      <c r="C48" s="250"/>
      <c r="D48" s="250"/>
      <c r="E48" s="250"/>
      <c r="F48" s="250"/>
      <c r="G48" s="250"/>
      <c r="H48" s="250"/>
      <c r="I48" s="250"/>
      <c r="J48" s="250"/>
      <c r="K48" s="250"/>
      <c r="L48" s="251"/>
      <c r="M48" s="18"/>
    </row>
    <row r="49" spans="1:13" s="59" customFormat="1" ht="30" customHeight="1" x14ac:dyDescent="0.2">
      <c r="A49" s="18">
        <v>20</v>
      </c>
      <c r="B49" s="473"/>
      <c r="C49" s="250"/>
      <c r="D49" s="250"/>
      <c r="E49" s="250"/>
      <c r="F49" s="250"/>
      <c r="G49" s="250"/>
      <c r="H49" s="250"/>
      <c r="I49" s="250"/>
      <c r="J49" s="250"/>
      <c r="K49" s="250"/>
      <c r="L49" s="251"/>
      <c r="M49" s="18"/>
    </row>
    <row r="50" spans="1:13" s="59" customFormat="1" ht="30" customHeight="1" x14ac:dyDescent="0.2">
      <c r="A50" s="204" t="s">
        <v>400</v>
      </c>
      <c r="B50" s="204"/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</row>
    <row r="51" spans="1:13" s="59" customFormat="1" ht="30" customHeight="1" x14ac:dyDescent="0.2">
      <c r="A51" s="139" t="s">
        <v>173</v>
      </c>
      <c r="B51" s="172"/>
      <c r="C51" s="172"/>
      <c r="D51" s="172"/>
      <c r="E51" s="172"/>
      <c r="F51" s="172"/>
      <c r="G51" s="269" t="s">
        <v>357</v>
      </c>
      <c r="H51" s="270"/>
      <c r="I51" s="270"/>
      <c r="J51" s="270"/>
      <c r="K51" s="270"/>
      <c r="L51" s="270"/>
      <c r="M51" s="271"/>
    </row>
    <row r="52" spans="1:13" s="59" customFormat="1" ht="30" customHeight="1" x14ac:dyDescent="0.2">
      <c r="A52" s="139" t="s">
        <v>22</v>
      </c>
      <c r="B52" s="172"/>
      <c r="C52" s="269" t="s">
        <v>356</v>
      </c>
      <c r="D52" s="270"/>
      <c r="E52" s="270"/>
      <c r="F52" s="158" t="s">
        <v>174</v>
      </c>
      <c r="G52" s="158"/>
      <c r="H52" s="158"/>
      <c r="I52" s="158"/>
      <c r="J52" s="158"/>
      <c r="K52" s="158"/>
      <c r="L52" s="158"/>
      <c r="M52" s="158"/>
    </row>
    <row r="53" spans="1:13" ht="30" customHeight="1" x14ac:dyDescent="0.2">
      <c r="A53" s="168" t="s">
        <v>191</v>
      </c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394"/>
    </row>
    <row r="54" spans="1:13" s="59" customFormat="1" ht="30" customHeight="1" x14ac:dyDescent="0.2">
      <c r="A54" s="186" t="s">
        <v>401</v>
      </c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9"/>
    </row>
    <row r="55" spans="1:13" s="59" customFormat="1" ht="30" customHeight="1" x14ac:dyDescent="0.2">
      <c r="A55" s="13">
        <v>1</v>
      </c>
      <c r="B55" s="139" t="s">
        <v>175</v>
      </c>
      <c r="C55" s="172"/>
      <c r="D55" s="172"/>
      <c r="E55" s="172"/>
      <c r="F55" s="172"/>
      <c r="G55" s="172"/>
      <c r="H55" s="172"/>
      <c r="I55" s="172"/>
      <c r="J55" s="172"/>
      <c r="K55" s="172"/>
      <c r="L55" s="140"/>
      <c r="M55" s="18"/>
    </row>
    <row r="56" spans="1:13" s="59" customFormat="1" ht="30" customHeight="1" x14ac:dyDescent="0.2">
      <c r="A56" s="13">
        <v>2</v>
      </c>
      <c r="B56" s="139" t="s">
        <v>176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40"/>
      <c r="M56" s="18"/>
    </row>
    <row r="57" spans="1:13" s="59" customFormat="1" ht="30" customHeight="1" x14ac:dyDescent="0.2">
      <c r="A57" s="41">
        <v>3</v>
      </c>
      <c r="B57" s="150" t="s">
        <v>130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2"/>
      <c r="M57" s="18"/>
    </row>
    <row r="58" spans="1:13" ht="30" customHeight="1" x14ac:dyDescent="0.35">
      <c r="A58" s="168" t="s">
        <v>41</v>
      </c>
      <c r="B58" s="169"/>
      <c r="C58" s="255"/>
      <c r="D58" s="255"/>
      <c r="E58" s="255"/>
      <c r="F58" s="255"/>
      <c r="G58" s="255"/>
      <c r="H58" s="255"/>
      <c r="I58" s="255"/>
      <c r="J58" s="255"/>
      <c r="K58" s="255"/>
      <c r="L58" s="255"/>
      <c r="M58" s="256"/>
    </row>
    <row r="59" spans="1:13" ht="30" customHeight="1" x14ac:dyDescent="0.2">
      <c r="A59" s="204" t="s">
        <v>388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</row>
    <row r="60" spans="1:13" ht="30" customHeight="1" x14ac:dyDescent="0.2">
      <c r="A60" s="139" t="s">
        <v>178</v>
      </c>
      <c r="B60" s="172"/>
      <c r="C60" s="140"/>
      <c r="D60" s="139" t="s">
        <v>170</v>
      </c>
      <c r="E60" s="172"/>
      <c r="F60" s="140"/>
      <c r="G60" s="139" t="s">
        <v>179</v>
      </c>
      <c r="H60" s="172"/>
      <c r="I60" s="172"/>
      <c r="J60" s="172"/>
      <c r="K60" s="140"/>
      <c r="L60" s="139" t="s">
        <v>180</v>
      </c>
      <c r="M60" s="140"/>
    </row>
    <row r="61" spans="1:13" ht="180" customHeight="1" x14ac:dyDescent="0.2">
      <c r="A61" s="33">
        <v>1</v>
      </c>
      <c r="B61" s="288"/>
      <c r="C61" s="274"/>
      <c r="D61" s="52">
        <v>2</v>
      </c>
      <c r="E61" s="288"/>
      <c r="F61" s="274"/>
      <c r="G61" s="33">
        <v>3</v>
      </c>
      <c r="H61" s="345"/>
      <c r="I61" s="345"/>
      <c r="J61" s="345"/>
      <c r="K61" s="346"/>
      <c r="L61" s="345">
        <v>4</v>
      </c>
      <c r="M61" s="346"/>
    </row>
    <row r="62" spans="1:13" ht="30" customHeight="1" x14ac:dyDescent="0.2">
      <c r="A62" s="158" t="s">
        <v>181</v>
      </c>
      <c r="B62" s="158"/>
      <c r="C62" s="158"/>
      <c r="D62" s="158" t="s">
        <v>182</v>
      </c>
      <c r="E62" s="158"/>
      <c r="F62" s="158"/>
      <c r="G62" s="158" t="s">
        <v>183</v>
      </c>
      <c r="H62" s="158"/>
      <c r="I62" s="158"/>
      <c r="J62" s="158"/>
      <c r="K62" s="158"/>
      <c r="L62" s="158" t="s">
        <v>10</v>
      </c>
      <c r="M62" s="158"/>
    </row>
    <row r="63" spans="1:13" ht="180" customHeight="1" x14ac:dyDescent="0.2">
      <c r="A63" s="85">
        <v>5</v>
      </c>
      <c r="B63" s="446"/>
      <c r="C63" s="447"/>
      <c r="D63" s="54">
        <v>6</v>
      </c>
      <c r="E63" s="288"/>
      <c r="F63" s="274"/>
      <c r="G63" s="85">
        <v>7</v>
      </c>
      <c r="H63" s="515"/>
      <c r="I63" s="515"/>
      <c r="J63" s="515"/>
      <c r="K63" s="516"/>
      <c r="L63" s="345">
        <v>8</v>
      </c>
      <c r="M63" s="346"/>
    </row>
    <row r="64" spans="1:13" ht="30" customHeight="1" x14ac:dyDescent="0.2">
      <c r="A64" s="139"/>
      <c r="B64" s="172"/>
      <c r="C64" s="140"/>
      <c r="D64" s="139"/>
      <c r="E64" s="172"/>
      <c r="F64" s="140"/>
      <c r="G64" s="139" t="s">
        <v>156</v>
      </c>
      <c r="H64" s="172"/>
      <c r="I64" s="172"/>
      <c r="J64" s="172"/>
      <c r="K64" s="140"/>
      <c r="L64" s="139" t="s">
        <v>177</v>
      </c>
      <c r="M64" s="140"/>
    </row>
    <row r="65" spans="1:13" ht="180" customHeight="1" x14ac:dyDescent="0.2">
      <c r="A65" s="93"/>
      <c r="B65" s="521"/>
      <c r="C65" s="522"/>
      <c r="D65" s="94"/>
      <c r="E65" s="278"/>
      <c r="F65" s="179"/>
      <c r="G65" s="85">
        <v>9</v>
      </c>
      <c r="H65" s="515"/>
      <c r="I65" s="515"/>
      <c r="J65" s="515"/>
      <c r="K65" s="516"/>
      <c r="L65" s="345">
        <v>10</v>
      </c>
      <c r="M65" s="346"/>
    </row>
    <row r="66" spans="1:13" ht="30" customHeight="1" x14ac:dyDescent="0.35">
      <c r="A66" s="246" t="s">
        <v>146</v>
      </c>
      <c r="B66" s="246"/>
      <c r="C66" s="247"/>
      <c r="D66" s="247"/>
      <c r="E66" s="247"/>
      <c r="F66" s="247"/>
      <c r="G66" s="247"/>
      <c r="H66" s="247"/>
      <c r="I66" s="247"/>
      <c r="J66" s="247"/>
      <c r="K66" s="247"/>
      <c r="L66" s="247"/>
      <c r="M66" s="247"/>
    </row>
    <row r="67" spans="1:13" ht="30" customHeight="1" x14ac:dyDescent="0.35">
      <c r="A67" s="283" t="s">
        <v>36</v>
      </c>
      <c r="B67" s="283"/>
      <c r="C67" s="284"/>
      <c r="D67" s="284"/>
      <c r="E67" s="284"/>
      <c r="F67" s="284"/>
      <c r="G67" s="284"/>
      <c r="H67" s="284"/>
      <c r="I67" s="284"/>
      <c r="J67" s="284"/>
      <c r="K67" s="284"/>
      <c r="L67" s="284"/>
      <c r="M67" s="284"/>
    </row>
    <row r="68" spans="1:13" ht="14.25" customHeight="1" x14ac:dyDescent="0.2"/>
    <row r="69" spans="1:13" ht="14.25" customHeight="1" x14ac:dyDescent="0.2"/>
  </sheetData>
  <mergeCells count="107">
    <mergeCell ref="B65:C65"/>
    <mergeCell ref="E65:F65"/>
    <mergeCell ref="H65:K65"/>
    <mergeCell ref="L65:M65"/>
    <mergeCell ref="A67:M67"/>
    <mergeCell ref="A66:M66"/>
    <mergeCell ref="B63:C63"/>
    <mergeCell ref="E63:F63"/>
    <mergeCell ref="H63:K63"/>
    <mergeCell ref="L63:M63"/>
    <mergeCell ref="A64:C64"/>
    <mergeCell ref="D64:F64"/>
    <mergeCell ref="G64:K64"/>
    <mergeCell ref="L64:M64"/>
    <mergeCell ref="A62:C62"/>
    <mergeCell ref="D62:F62"/>
    <mergeCell ref="G62:K62"/>
    <mergeCell ref="L62:M62"/>
    <mergeCell ref="A58:M58"/>
    <mergeCell ref="A59:M59"/>
    <mergeCell ref="A60:C60"/>
    <mergeCell ref="D60:F60"/>
    <mergeCell ref="G60:K60"/>
    <mergeCell ref="L60:M60"/>
    <mergeCell ref="B56:L56"/>
    <mergeCell ref="B57:L57"/>
    <mergeCell ref="A52:B52"/>
    <mergeCell ref="A54:M54"/>
    <mergeCell ref="B55:L55"/>
    <mergeCell ref="B61:C61"/>
    <mergeCell ref="E61:F61"/>
    <mergeCell ref="H61:K61"/>
    <mergeCell ref="L61:M61"/>
    <mergeCell ref="C52:E52"/>
    <mergeCell ref="F52:M52"/>
    <mergeCell ref="A53:M53"/>
    <mergeCell ref="B44:L44"/>
    <mergeCell ref="B45:L45"/>
    <mergeCell ref="B46:L46"/>
    <mergeCell ref="B49:L49"/>
    <mergeCell ref="A50:M50"/>
    <mergeCell ref="A51:F51"/>
    <mergeCell ref="B33:L33"/>
    <mergeCell ref="B34:L34"/>
    <mergeCell ref="B35:L35"/>
    <mergeCell ref="B36:L36"/>
    <mergeCell ref="B42:L42"/>
    <mergeCell ref="B43:L43"/>
    <mergeCell ref="B37:L37"/>
    <mergeCell ref="B38:L38"/>
    <mergeCell ref="B39:L39"/>
    <mergeCell ref="B40:L40"/>
    <mergeCell ref="B41:L41"/>
    <mergeCell ref="B47:L47"/>
    <mergeCell ref="B48:L48"/>
    <mergeCell ref="G51:M51"/>
    <mergeCell ref="A28:M28"/>
    <mergeCell ref="A29:M29"/>
    <mergeCell ref="B30:L30"/>
    <mergeCell ref="B31:L31"/>
    <mergeCell ref="B32:L32"/>
    <mergeCell ref="B25:F25"/>
    <mergeCell ref="G25:M25"/>
    <mergeCell ref="B26:F26"/>
    <mergeCell ref="G26:M26"/>
    <mergeCell ref="B27:F27"/>
    <mergeCell ref="G27:M27"/>
    <mergeCell ref="G21:M21"/>
    <mergeCell ref="B22:F22"/>
    <mergeCell ref="G22:M22"/>
    <mergeCell ref="B23:F23"/>
    <mergeCell ref="G23:M23"/>
    <mergeCell ref="B24:F24"/>
    <mergeCell ref="G24:M24"/>
    <mergeCell ref="A17:M17"/>
    <mergeCell ref="B18:F18"/>
    <mergeCell ref="G18:M18"/>
    <mergeCell ref="B19:F19"/>
    <mergeCell ref="G19:M19"/>
    <mergeCell ref="B20:F20"/>
    <mergeCell ref="G20:M20"/>
    <mergeCell ref="A14:C14"/>
    <mergeCell ref="D14:M14"/>
    <mergeCell ref="A15:C15"/>
    <mergeCell ref="D15:M15"/>
    <mergeCell ref="A16:C16"/>
    <mergeCell ref="D16:M16"/>
    <mergeCell ref="A11:C11"/>
    <mergeCell ref="D11:F11"/>
    <mergeCell ref="G11:K11"/>
    <mergeCell ref="A12:M12"/>
    <mergeCell ref="A13:C13"/>
    <mergeCell ref="D13:M13"/>
    <mergeCell ref="A8:C8"/>
    <mergeCell ref="D8:F8"/>
    <mergeCell ref="G8:M8"/>
    <mergeCell ref="A9:M9"/>
    <mergeCell ref="A10:C10"/>
    <mergeCell ref="D10:F10"/>
    <mergeCell ref="G10:K10"/>
    <mergeCell ref="A2:M2"/>
    <mergeCell ref="A3:C4"/>
    <mergeCell ref="D3:K5"/>
    <mergeCell ref="A5:B5"/>
    <mergeCell ref="A6:M6"/>
    <mergeCell ref="A7:C7"/>
    <mergeCell ref="D7:M7"/>
  </mergeCells>
  <dataValidations count="1">
    <dataValidation allowBlank="1" showInputMessage="1" showErrorMessage="1" prompt="Nazwa wskazana w Umowie z Wykonwcą" sqref="D7:M7" xr:uid="{00000000-0002-0000-19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2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900-000001000000}">
          <x14:formula1>
            <xm:f>'lista rozwijana'!$H$2:$H$4</xm:f>
          </x14:formula1>
          <xm:sqref>M30:M49 M55:M57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00CC"/>
  </sheetPr>
  <dimension ref="A1:M67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6.7109375" style="35" customWidth="1"/>
    <col min="2" max="2" width="24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10.7109375" style="35" customWidth="1"/>
    <col min="9" max="9" width="16.7109375" style="35" customWidth="1"/>
    <col min="10" max="11" width="15.7109375" style="35" customWidth="1"/>
    <col min="12" max="12" width="36.7109375" style="35" customWidth="1"/>
    <col min="13" max="13" width="24.7109375" style="35" customWidth="1"/>
    <col min="14" max="18" width="9.140625" style="35"/>
    <col min="19" max="19" width="10.7109375" style="35" customWidth="1"/>
    <col min="20" max="16384" width="9.140625" style="35"/>
  </cols>
  <sheetData>
    <row r="1" spans="1:13" ht="0.95" customHeight="1" x14ac:dyDescent="0.2"/>
    <row r="2" spans="1:13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30" customHeight="1" x14ac:dyDescent="0.2">
      <c r="A3" s="273"/>
      <c r="B3" s="273"/>
      <c r="C3" s="273"/>
      <c r="D3" s="312" t="s">
        <v>185</v>
      </c>
      <c r="E3" s="464"/>
      <c r="F3" s="464"/>
      <c r="G3" s="464"/>
      <c r="H3" s="464"/>
      <c r="I3" s="464"/>
      <c r="J3" s="464"/>
      <c r="K3" s="465"/>
      <c r="L3" s="14" t="s">
        <v>119</v>
      </c>
      <c r="M3" s="15" t="s">
        <v>3</v>
      </c>
    </row>
    <row r="4" spans="1:13" ht="30" customHeight="1" x14ac:dyDescent="0.2">
      <c r="A4" s="273"/>
      <c r="B4" s="273"/>
      <c r="C4" s="273"/>
      <c r="D4" s="466"/>
      <c r="E4" s="467"/>
      <c r="F4" s="467"/>
      <c r="G4" s="467"/>
      <c r="H4" s="467"/>
      <c r="I4" s="467"/>
      <c r="J4" s="467"/>
      <c r="K4" s="468"/>
      <c r="L4" s="14" t="s">
        <v>25</v>
      </c>
      <c r="M4" s="15" t="s">
        <v>2</v>
      </c>
    </row>
    <row r="5" spans="1:13" ht="30" customHeight="1" x14ac:dyDescent="0.2">
      <c r="A5" s="194" t="s">
        <v>0</v>
      </c>
      <c r="B5" s="192"/>
      <c r="C5" s="17" t="s">
        <v>1</v>
      </c>
      <c r="D5" s="469"/>
      <c r="E5" s="470"/>
      <c r="F5" s="470"/>
      <c r="G5" s="470"/>
      <c r="H5" s="470"/>
      <c r="I5" s="470"/>
      <c r="J5" s="470"/>
      <c r="K5" s="471"/>
      <c r="L5" s="14" t="s">
        <v>120</v>
      </c>
      <c r="M5" s="91"/>
    </row>
    <row r="6" spans="1:13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1:13" ht="60" customHeight="1" x14ac:dyDescent="0.35">
      <c r="A7" s="149" t="s">
        <v>4</v>
      </c>
      <c r="B7" s="149"/>
      <c r="C7" s="149"/>
      <c r="D7" s="258" t="str">
        <f>IF(METRYCZKA!$B$6="","",METRYCZKA!$B$6)</f>
        <v/>
      </c>
      <c r="E7" s="462"/>
      <c r="F7" s="462"/>
      <c r="G7" s="462"/>
      <c r="H7" s="462"/>
      <c r="I7" s="462"/>
      <c r="J7" s="462"/>
      <c r="K7" s="462"/>
      <c r="L7" s="462"/>
      <c r="M7" s="463"/>
    </row>
    <row r="8" spans="1:13" ht="30" customHeight="1" x14ac:dyDescent="0.35">
      <c r="A8" s="149" t="s">
        <v>5</v>
      </c>
      <c r="B8" s="149"/>
      <c r="C8" s="149"/>
      <c r="D8" s="139" t="str">
        <f>IF(METRYCZKA!$B$7="","",METRYCZKA!$B$7)</f>
        <v/>
      </c>
      <c r="E8" s="472"/>
      <c r="F8" s="472"/>
      <c r="G8" s="255"/>
      <c r="H8" s="255"/>
      <c r="I8" s="255"/>
      <c r="J8" s="255"/>
      <c r="K8" s="255"/>
      <c r="L8" s="255"/>
      <c r="M8" s="256"/>
    </row>
    <row r="9" spans="1:13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</row>
    <row r="10" spans="1:13" ht="30" customHeight="1" x14ac:dyDescent="0.35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255"/>
      <c r="H10" s="255"/>
      <c r="I10" s="255"/>
      <c r="J10" s="255"/>
      <c r="K10" s="256"/>
      <c r="L10" s="13" t="s">
        <v>118</v>
      </c>
      <c r="M10" s="13" t="str">
        <f>IF(METRYCZKA!$D$9="","",METRYCZKA!$D$9)</f>
        <v>własne</v>
      </c>
    </row>
    <row r="11" spans="1:13" ht="30" customHeight="1" x14ac:dyDescent="0.35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255"/>
      <c r="H11" s="255"/>
      <c r="I11" s="255"/>
      <c r="J11" s="255"/>
      <c r="K11" s="256"/>
      <c r="L11" s="13" t="s">
        <v>8</v>
      </c>
      <c r="M11" s="13" t="str">
        <f>IF(METRYCZKA!$D$10="","",METRYCZKA!$D$10)</f>
        <v/>
      </c>
    </row>
    <row r="12" spans="1:13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</row>
    <row r="13" spans="1:13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4"/>
      <c r="L13" s="184"/>
      <c r="M13" s="185"/>
    </row>
    <row r="14" spans="1:13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184"/>
      <c r="F14" s="184"/>
      <c r="G14" s="184"/>
      <c r="H14" s="184"/>
      <c r="I14" s="184"/>
      <c r="J14" s="184"/>
      <c r="K14" s="184"/>
      <c r="L14" s="184"/>
      <c r="M14" s="185"/>
    </row>
    <row r="15" spans="1:13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184"/>
      <c r="F15" s="184"/>
      <c r="G15" s="184"/>
      <c r="H15" s="184"/>
      <c r="I15" s="184"/>
      <c r="J15" s="184"/>
      <c r="K15" s="184"/>
      <c r="L15" s="184"/>
      <c r="M15" s="185"/>
    </row>
    <row r="16" spans="1:13" ht="30" hidden="1" customHeight="1" outlineLevel="1" x14ac:dyDescent="0.2">
      <c r="A16" s="461" t="s">
        <v>12</v>
      </c>
      <c r="B16" s="461"/>
      <c r="C16" s="461"/>
      <c r="D16" s="252" t="str">
        <f>IF(METRYCZKA!$B$15="","",METRYCZKA!$B$15)</f>
        <v>TEST TEST TEST</v>
      </c>
      <c r="E16" s="184"/>
      <c r="F16" s="184"/>
      <c r="G16" s="184"/>
      <c r="H16" s="184"/>
      <c r="I16" s="184"/>
      <c r="J16" s="184"/>
      <c r="K16" s="184"/>
      <c r="L16" s="184"/>
      <c r="M16" s="185"/>
    </row>
    <row r="17" spans="1:13" ht="30" customHeight="1" collapsed="1" x14ac:dyDescent="0.2">
      <c r="A17" s="493" t="s">
        <v>398</v>
      </c>
      <c r="B17" s="486"/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94"/>
    </row>
    <row r="18" spans="1:13" ht="30" customHeight="1" x14ac:dyDescent="0.2">
      <c r="A18" s="55">
        <v>1</v>
      </c>
      <c r="B18" s="158" t="s">
        <v>169</v>
      </c>
      <c r="C18" s="158"/>
      <c r="D18" s="158"/>
      <c r="E18" s="158"/>
      <c r="F18" s="158"/>
      <c r="G18" s="520"/>
      <c r="H18" s="520"/>
      <c r="I18" s="520"/>
      <c r="J18" s="520"/>
      <c r="K18" s="520"/>
      <c r="L18" s="520"/>
      <c r="M18" s="520"/>
    </row>
    <row r="19" spans="1:13" ht="30" customHeight="1" x14ac:dyDescent="0.2">
      <c r="A19" s="55">
        <v>2</v>
      </c>
      <c r="B19" s="158" t="s">
        <v>195</v>
      </c>
      <c r="C19" s="158"/>
      <c r="D19" s="158"/>
      <c r="E19" s="158"/>
      <c r="F19" s="158"/>
      <c r="G19" s="520"/>
      <c r="H19" s="520"/>
      <c r="I19" s="520"/>
      <c r="J19" s="520"/>
      <c r="K19" s="520"/>
      <c r="L19" s="520"/>
      <c r="M19" s="520"/>
    </row>
    <row r="20" spans="1:13" ht="30" customHeight="1" x14ac:dyDescent="0.2">
      <c r="A20" s="55">
        <v>3</v>
      </c>
      <c r="B20" s="139" t="s">
        <v>402</v>
      </c>
      <c r="C20" s="172"/>
      <c r="D20" s="172"/>
      <c r="E20" s="172"/>
      <c r="F20" s="140"/>
      <c r="G20" s="520"/>
      <c r="H20" s="520"/>
      <c r="I20" s="520"/>
      <c r="J20" s="520"/>
      <c r="K20" s="520"/>
      <c r="L20" s="520"/>
      <c r="M20" s="520"/>
    </row>
    <row r="21" spans="1:13" ht="30" customHeight="1" x14ac:dyDescent="0.2">
      <c r="A21" s="55">
        <v>4</v>
      </c>
      <c r="B21" s="13" t="s">
        <v>403</v>
      </c>
      <c r="C21" s="13"/>
      <c r="D21" s="13"/>
      <c r="E21" s="13"/>
      <c r="F21" s="13"/>
      <c r="G21" s="520"/>
      <c r="H21" s="520"/>
      <c r="I21" s="520"/>
      <c r="J21" s="520"/>
      <c r="K21" s="520"/>
      <c r="L21" s="520"/>
      <c r="M21" s="520"/>
    </row>
    <row r="22" spans="1:13" ht="30" customHeight="1" x14ac:dyDescent="0.2">
      <c r="A22" s="55">
        <v>5</v>
      </c>
      <c r="B22" s="139" t="s">
        <v>404</v>
      </c>
      <c r="C22" s="172"/>
      <c r="D22" s="172"/>
      <c r="E22" s="172"/>
      <c r="F22" s="140"/>
      <c r="G22" s="520"/>
      <c r="H22" s="520"/>
      <c r="I22" s="520"/>
      <c r="J22" s="520"/>
      <c r="K22" s="520"/>
      <c r="L22" s="520"/>
      <c r="M22" s="520"/>
    </row>
    <row r="23" spans="1:13" ht="30" customHeight="1" x14ac:dyDescent="0.2">
      <c r="A23" s="55">
        <v>6</v>
      </c>
      <c r="B23" s="158" t="s">
        <v>405</v>
      </c>
      <c r="C23" s="158"/>
      <c r="D23" s="158"/>
      <c r="E23" s="158"/>
      <c r="F23" s="158"/>
      <c r="G23" s="520"/>
      <c r="H23" s="520"/>
      <c r="I23" s="520"/>
      <c r="J23" s="520"/>
      <c r="K23" s="520"/>
      <c r="L23" s="520"/>
      <c r="M23" s="520"/>
    </row>
    <row r="24" spans="1:13" ht="30" customHeight="1" x14ac:dyDescent="0.2">
      <c r="A24" s="55">
        <v>7</v>
      </c>
      <c r="B24" s="158" t="s">
        <v>406</v>
      </c>
      <c r="C24" s="158"/>
      <c r="D24" s="158"/>
      <c r="E24" s="158"/>
      <c r="F24" s="158"/>
      <c r="G24" s="520"/>
      <c r="H24" s="520"/>
      <c r="I24" s="520"/>
      <c r="J24" s="520"/>
      <c r="K24" s="520"/>
      <c r="L24" s="520"/>
      <c r="M24" s="520"/>
    </row>
    <row r="25" spans="1:13" ht="30" customHeight="1" x14ac:dyDescent="0.2">
      <c r="A25" s="55">
        <v>8</v>
      </c>
      <c r="B25" s="158" t="s">
        <v>10</v>
      </c>
      <c r="C25" s="158"/>
      <c r="D25" s="158"/>
      <c r="E25" s="158"/>
      <c r="F25" s="158"/>
      <c r="G25" s="520"/>
      <c r="H25" s="520"/>
      <c r="I25" s="520"/>
      <c r="J25" s="520"/>
      <c r="K25" s="520"/>
      <c r="L25" s="520"/>
      <c r="M25" s="520"/>
    </row>
    <row r="26" spans="1:13" ht="30" customHeight="1" x14ac:dyDescent="0.2">
      <c r="A26" s="55">
        <v>9</v>
      </c>
      <c r="B26" s="158" t="s">
        <v>156</v>
      </c>
      <c r="C26" s="158"/>
      <c r="D26" s="158"/>
      <c r="E26" s="158"/>
      <c r="F26" s="158"/>
      <c r="G26" s="520"/>
      <c r="H26" s="520"/>
      <c r="I26" s="520"/>
      <c r="J26" s="520"/>
      <c r="K26" s="520"/>
      <c r="L26" s="520"/>
      <c r="M26" s="520"/>
    </row>
    <row r="27" spans="1:13" ht="30" customHeight="1" x14ac:dyDescent="0.2">
      <c r="A27" s="55">
        <v>10</v>
      </c>
      <c r="B27" s="158" t="s">
        <v>171</v>
      </c>
      <c r="C27" s="158"/>
      <c r="D27" s="158"/>
      <c r="E27" s="158"/>
      <c r="F27" s="158"/>
      <c r="G27" s="520"/>
      <c r="H27" s="520"/>
      <c r="I27" s="520"/>
      <c r="J27" s="520"/>
      <c r="K27" s="520"/>
      <c r="L27" s="520"/>
      <c r="M27" s="520"/>
    </row>
    <row r="28" spans="1:13" ht="30" customHeight="1" x14ac:dyDescent="0.2">
      <c r="A28" s="204" t="s">
        <v>399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</row>
    <row r="29" spans="1:13" ht="30" customHeight="1" x14ac:dyDescent="0.2">
      <c r="A29" s="139" t="s">
        <v>187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40"/>
    </row>
    <row r="30" spans="1:13" ht="30" customHeight="1" x14ac:dyDescent="0.2">
      <c r="A30" s="324" t="s">
        <v>378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  <c r="L30" s="325"/>
      <c r="M30" s="326"/>
    </row>
    <row r="31" spans="1:13" s="59" customFormat="1" ht="30" customHeight="1" x14ac:dyDescent="0.2">
      <c r="A31" s="139" t="s">
        <v>188</v>
      </c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40"/>
    </row>
    <row r="32" spans="1:13" s="59" customFormat="1" ht="30" customHeight="1" x14ac:dyDescent="0.2">
      <c r="A32" s="18">
        <v>1</v>
      </c>
      <c r="B32" s="473"/>
      <c r="C32" s="250"/>
      <c r="D32" s="250"/>
      <c r="E32" s="250"/>
      <c r="F32" s="250"/>
      <c r="G32" s="250"/>
      <c r="H32" s="250"/>
      <c r="I32" s="250"/>
      <c r="J32" s="250"/>
      <c r="K32" s="250"/>
      <c r="L32" s="251"/>
      <c r="M32" s="18"/>
    </row>
    <row r="33" spans="1:13" s="59" customFormat="1" ht="30" customHeight="1" x14ac:dyDescent="0.2">
      <c r="A33" s="18">
        <v>2</v>
      </c>
      <c r="B33" s="473"/>
      <c r="C33" s="250"/>
      <c r="D33" s="250"/>
      <c r="E33" s="250"/>
      <c r="F33" s="250"/>
      <c r="G33" s="250"/>
      <c r="H33" s="250"/>
      <c r="I33" s="250"/>
      <c r="J33" s="250"/>
      <c r="K33" s="250"/>
      <c r="L33" s="251"/>
      <c r="M33" s="18"/>
    </row>
    <row r="34" spans="1:13" s="59" customFormat="1" ht="30" customHeight="1" x14ac:dyDescent="0.2">
      <c r="A34" s="18">
        <v>3</v>
      </c>
      <c r="B34" s="473"/>
      <c r="C34" s="250"/>
      <c r="D34" s="250"/>
      <c r="E34" s="250"/>
      <c r="F34" s="250"/>
      <c r="G34" s="250"/>
      <c r="H34" s="250"/>
      <c r="I34" s="250"/>
      <c r="J34" s="250"/>
      <c r="K34" s="250"/>
      <c r="L34" s="251"/>
      <c r="M34" s="18"/>
    </row>
    <row r="35" spans="1:13" s="59" customFormat="1" ht="30" customHeight="1" x14ac:dyDescent="0.2">
      <c r="A35" s="18">
        <v>4</v>
      </c>
      <c r="B35" s="473"/>
      <c r="C35" s="250"/>
      <c r="D35" s="250"/>
      <c r="E35" s="250"/>
      <c r="F35" s="250"/>
      <c r="G35" s="250"/>
      <c r="H35" s="250"/>
      <c r="I35" s="250"/>
      <c r="J35" s="250"/>
      <c r="K35" s="250"/>
      <c r="L35" s="251"/>
      <c r="M35" s="18"/>
    </row>
    <row r="36" spans="1:13" s="59" customFormat="1" ht="30" customHeight="1" x14ac:dyDescent="0.2">
      <c r="A36" s="18">
        <v>5</v>
      </c>
      <c r="B36" s="473"/>
      <c r="C36" s="250"/>
      <c r="D36" s="250"/>
      <c r="E36" s="250"/>
      <c r="F36" s="250"/>
      <c r="G36" s="250"/>
      <c r="H36" s="250"/>
      <c r="I36" s="250"/>
      <c r="J36" s="250"/>
      <c r="K36" s="250"/>
      <c r="L36" s="251"/>
      <c r="M36" s="18"/>
    </row>
    <row r="37" spans="1:13" s="59" customFormat="1" ht="30" customHeight="1" x14ac:dyDescent="0.2">
      <c r="A37" s="18">
        <v>6</v>
      </c>
      <c r="B37" s="473"/>
      <c r="C37" s="250"/>
      <c r="D37" s="250"/>
      <c r="E37" s="250"/>
      <c r="F37" s="250"/>
      <c r="G37" s="250"/>
      <c r="H37" s="250"/>
      <c r="I37" s="250"/>
      <c r="J37" s="250"/>
      <c r="K37" s="250"/>
      <c r="L37" s="251"/>
      <c r="M37" s="18"/>
    </row>
    <row r="38" spans="1:13" s="59" customFormat="1" ht="30" customHeight="1" x14ac:dyDescent="0.2">
      <c r="A38" s="18">
        <v>7</v>
      </c>
      <c r="B38" s="473"/>
      <c r="C38" s="250"/>
      <c r="D38" s="250"/>
      <c r="E38" s="250"/>
      <c r="F38" s="250"/>
      <c r="G38" s="250"/>
      <c r="H38" s="250"/>
      <c r="I38" s="250"/>
      <c r="J38" s="250"/>
      <c r="K38" s="250"/>
      <c r="L38" s="251"/>
      <c r="M38" s="18"/>
    </row>
    <row r="39" spans="1:13" s="59" customFormat="1" ht="30" customHeight="1" x14ac:dyDescent="0.2">
      <c r="A39" s="18">
        <v>8</v>
      </c>
      <c r="B39" s="473"/>
      <c r="C39" s="250"/>
      <c r="D39" s="250"/>
      <c r="E39" s="250"/>
      <c r="F39" s="250"/>
      <c r="G39" s="250"/>
      <c r="H39" s="250"/>
      <c r="I39" s="250"/>
      <c r="J39" s="250"/>
      <c r="K39" s="250"/>
      <c r="L39" s="251"/>
      <c r="M39" s="18"/>
    </row>
    <row r="40" spans="1:13" s="59" customFormat="1" ht="30" customHeight="1" x14ac:dyDescent="0.2">
      <c r="A40" s="18">
        <v>9</v>
      </c>
      <c r="B40" s="473"/>
      <c r="C40" s="250"/>
      <c r="D40" s="250"/>
      <c r="E40" s="250"/>
      <c r="F40" s="250"/>
      <c r="G40" s="250"/>
      <c r="H40" s="250"/>
      <c r="I40" s="250"/>
      <c r="J40" s="250"/>
      <c r="K40" s="250"/>
      <c r="L40" s="251"/>
      <c r="M40" s="18"/>
    </row>
    <row r="41" spans="1:13" s="59" customFormat="1" ht="30" customHeight="1" x14ac:dyDescent="0.2">
      <c r="A41" s="18">
        <v>10</v>
      </c>
      <c r="B41" s="473"/>
      <c r="C41" s="250"/>
      <c r="D41" s="250"/>
      <c r="E41" s="250"/>
      <c r="F41" s="250"/>
      <c r="G41" s="250"/>
      <c r="H41" s="250"/>
      <c r="I41" s="250"/>
      <c r="J41" s="250"/>
      <c r="K41" s="250"/>
      <c r="L41" s="251"/>
      <c r="M41" s="18"/>
    </row>
    <row r="42" spans="1:13" s="59" customFormat="1" ht="30" customHeight="1" x14ac:dyDescent="0.2">
      <c r="A42" s="18">
        <v>11</v>
      </c>
      <c r="B42" s="473"/>
      <c r="C42" s="250"/>
      <c r="D42" s="250"/>
      <c r="E42" s="250"/>
      <c r="F42" s="250"/>
      <c r="G42" s="250"/>
      <c r="H42" s="250"/>
      <c r="I42" s="250"/>
      <c r="J42" s="250"/>
      <c r="K42" s="250"/>
      <c r="L42" s="251"/>
      <c r="M42" s="18"/>
    </row>
    <row r="43" spans="1:13" s="59" customFormat="1" ht="30" customHeight="1" x14ac:dyDescent="0.2">
      <c r="A43" s="18">
        <v>12</v>
      </c>
      <c r="B43" s="473"/>
      <c r="C43" s="250"/>
      <c r="D43" s="250"/>
      <c r="E43" s="250"/>
      <c r="F43" s="250"/>
      <c r="G43" s="250"/>
      <c r="H43" s="250"/>
      <c r="I43" s="250"/>
      <c r="J43" s="250"/>
      <c r="K43" s="250"/>
      <c r="L43" s="251"/>
      <c r="M43" s="18"/>
    </row>
    <row r="44" spans="1:13" s="59" customFormat="1" ht="30" customHeight="1" x14ac:dyDescent="0.2">
      <c r="A44" s="18">
        <v>13</v>
      </c>
      <c r="B44" s="473"/>
      <c r="C44" s="250"/>
      <c r="D44" s="250"/>
      <c r="E44" s="250"/>
      <c r="F44" s="250"/>
      <c r="G44" s="250"/>
      <c r="H44" s="250"/>
      <c r="I44" s="250"/>
      <c r="J44" s="250"/>
      <c r="K44" s="250"/>
      <c r="L44" s="251"/>
      <c r="M44" s="18"/>
    </row>
    <row r="45" spans="1:13" s="59" customFormat="1" ht="30" customHeight="1" x14ac:dyDescent="0.2">
      <c r="A45" s="18">
        <v>14</v>
      </c>
      <c r="B45" s="473"/>
      <c r="C45" s="250"/>
      <c r="D45" s="250"/>
      <c r="E45" s="250"/>
      <c r="F45" s="250"/>
      <c r="G45" s="250"/>
      <c r="H45" s="250"/>
      <c r="I45" s="250"/>
      <c r="J45" s="250"/>
      <c r="K45" s="250"/>
      <c r="L45" s="251"/>
      <c r="M45" s="18"/>
    </row>
    <row r="46" spans="1:13" s="59" customFormat="1" ht="30" customHeight="1" x14ac:dyDescent="0.2">
      <c r="A46" s="18">
        <v>15</v>
      </c>
      <c r="B46" s="473"/>
      <c r="C46" s="250"/>
      <c r="D46" s="250"/>
      <c r="E46" s="250"/>
      <c r="F46" s="250"/>
      <c r="G46" s="250"/>
      <c r="H46" s="250"/>
      <c r="I46" s="250"/>
      <c r="J46" s="250"/>
      <c r="K46" s="250"/>
      <c r="L46" s="251"/>
      <c r="M46" s="18"/>
    </row>
    <row r="47" spans="1:13" s="59" customFormat="1" ht="30" customHeight="1" x14ac:dyDescent="0.2">
      <c r="A47" s="18">
        <v>16</v>
      </c>
      <c r="B47" s="473"/>
      <c r="C47" s="250"/>
      <c r="D47" s="250"/>
      <c r="E47" s="250"/>
      <c r="F47" s="250"/>
      <c r="G47" s="250"/>
      <c r="H47" s="250"/>
      <c r="I47" s="250"/>
      <c r="J47" s="250"/>
      <c r="K47" s="250"/>
      <c r="L47" s="251"/>
      <c r="M47" s="18"/>
    </row>
    <row r="48" spans="1:13" s="59" customFormat="1" ht="30" customHeight="1" x14ac:dyDescent="0.2">
      <c r="A48" s="18">
        <v>17</v>
      </c>
      <c r="B48" s="473"/>
      <c r="C48" s="250"/>
      <c r="D48" s="250"/>
      <c r="E48" s="250"/>
      <c r="F48" s="250"/>
      <c r="G48" s="250"/>
      <c r="H48" s="250"/>
      <c r="I48" s="250"/>
      <c r="J48" s="250"/>
      <c r="K48" s="250"/>
      <c r="L48" s="251"/>
      <c r="M48" s="18"/>
    </row>
    <row r="49" spans="1:13" s="59" customFormat="1" ht="30" customHeight="1" x14ac:dyDescent="0.2">
      <c r="A49" s="18">
        <v>18</v>
      </c>
      <c r="B49" s="473"/>
      <c r="C49" s="250"/>
      <c r="D49" s="250"/>
      <c r="E49" s="250"/>
      <c r="F49" s="250"/>
      <c r="G49" s="250"/>
      <c r="H49" s="250"/>
      <c r="I49" s="250"/>
      <c r="J49" s="250"/>
      <c r="K49" s="250"/>
      <c r="L49" s="251"/>
      <c r="M49" s="18"/>
    </row>
    <row r="50" spans="1:13" s="59" customFormat="1" ht="30" customHeight="1" x14ac:dyDescent="0.2">
      <c r="A50" s="18">
        <v>19</v>
      </c>
      <c r="B50" s="473"/>
      <c r="C50" s="250"/>
      <c r="D50" s="250"/>
      <c r="E50" s="250"/>
      <c r="F50" s="250"/>
      <c r="G50" s="250"/>
      <c r="H50" s="250"/>
      <c r="I50" s="250"/>
      <c r="J50" s="250"/>
      <c r="K50" s="250"/>
      <c r="L50" s="251"/>
      <c r="M50" s="18"/>
    </row>
    <row r="51" spans="1:13" s="59" customFormat="1" ht="30" customHeight="1" x14ac:dyDescent="0.2">
      <c r="A51" s="18">
        <v>20</v>
      </c>
      <c r="B51" s="473"/>
      <c r="C51" s="250"/>
      <c r="D51" s="250"/>
      <c r="E51" s="250"/>
      <c r="F51" s="250"/>
      <c r="G51" s="250"/>
      <c r="H51" s="250"/>
      <c r="I51" s="250"/>
      <c r="J51" s="250"/>
      <c r="K51" s="250"/>
      <c r="L51" s="251"/>
      <c r="M51" s="18"/>
    </row>
    <row r="52" spans="1:13" s="59" customFormat="1" ht="30" customHeight="1" x14ac:dyDescent="0.2">
      <c r="A52" s="204" t="s">
        <v>400</v>
      </c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</row>
    <row r="53" spans="1:13" s="59" customFormat="1" ht="30" customHeight="1" x14ac:dyDescent="0.2">
      <c r="A53" s="139" t="s">
        <v>189</v>
      </c>
      <c r="B53" s="172"/>
      <c r="C53" s="172"/>
      <c r="D53" s="172"/>
      <c r="E53" s="172"/>
      <c r="F53" s="172"/>
      <c r="G53" s="269" t="s">
        <v>357</v>
      </c>
      <c r="H53" s="270"/>
      <c r="I53" s="270"/>
      <c r="J53" s="270"/>
      <c r="K53" s="270"/>
      <c r="L53" s="270"/>
      <c r="M53" s="271"/>
    </row>
    <row r="54" spans="1:13" s="59" customFormat="1" ht="30" customHeight="1" x14ac:dyDescent="0.2">
      <c r="A54" s="139" t="s">
        <v>22</v>
      </c>
      <c r="B54" s="172"/>
      <c r="C54" s="269" t="s">
        <v>356</v>
      </c>
      <c r="D54" s="270"/>
      <c r="E54" s="270"/>
      <c r="F54" s="158" t="s">
        <v>190</v>
      </c>
      <c r="G54" s="158"/>
      <c r="H54" s="158"/>
      <c r="I54" s="158"/>
      <c r="J54" s="158"/>
      <c r="K54" s="158"/>
      <c r="L54" s="158"/>
      <c r="M54" s="158"/>
    </row>
    <row r="55" spans="1:13" ht="30" customHeight="1" x14ac:dyDescent="0.2">
      <c r="A55" s="168" t="s">
        <v>186</v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394"/>
    </row>
    <row r="56" spans="1:13" ht="30" customHeight="1" x14ac:dyDescent="0.35">
      <c r="A56" s="168" t="s">
        <v>41</v>
      </c>
      <c r="B56" s="169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6"/>
    </row>
    <row r="57" spans="1:13" ht="30" customHeight="1" x14ac:dyDescent="0.2">
      <c r="A57" s="204" t="s">
        <v>388</v>
      </c>
      <c r="B57" s="204"/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</row>
    <row r="58" spans="1:13" ht="30" customHeight="1" x14ac:dyDescent="0.2">
      <c r="A58" s="139" t="s">
        <v>178</v>
      </c>
      <c r="B58" s="172"/>
      <c r="C58" s="140"/>
      <c r="D58" s="139" t="s">
        <v>170</v>
      </c>
      <c r="E58" s="172"/>
      <c r="F58" s="140"/>
      <c r="G58" s="139" t="s">
        <v>179</v>
      </c>
      <c r="H58" s="172"/>
      <c r="I58" s="172"/>
      <c r="J58" s="172"/>
      <c r="K58" s="140"/>
      <c r="L58" s="139" t="s">
        <v>180</v>
      </c>
      <c r="M58" s="140"/>
    </row>
    <row r="59" spans="1:13" ht="180" customHeight="1" x14ac:dyDescent="0.2">
      <c r="A59" s="33">
        <v>1</v>
      </c>
      <c r="B59" s="288"/>
      <c r="C59" s="274"/>
      <c r="D59" s="52">
        <v>2</v>
      </c>
      <c r="E59" s="288"/>
      <c r="F59" s="274"/>
      <c r="G59" s="33">
        <v>3</v>
      </c>
      <c r="H59" s="345"/>
      <c r="I59" s="345"/>
      <c r="J59" s="345"/>
      <c r="K59" s="346"/>
      <c r="L59" s="414">
        <v>4</v>
      </c>
      <c r="M59" s="346"/>
    </row>
    <row r="60" spans="1:13" ht="30" customHeight="1" x14ac:dyDescent="0.2">
      <c r="A60" s="158" t="s">
        <v>181</v>
      </c>
      <c r="B60" s="158"/>
      <c r="C60" s="158"/>
      <c r="D60" s="158" t="s">
        <v>182</v>
      </c>
      <c r="E60" s="158"/>
      <c r="F60" s="158"/>
      <c r="G60" s="158" t="s">
        <v>183</v>
      </c>
      <c r="H60" s="158"/>
      <c r="I60" s="158"/>
      <c r="J60" s="158"/>
      <c r="K60" s="158"/>
      <c r="L60" s="158" t="s">
        <v>10</v>
      </c>
      <c r="M60" s="158"/>
    </row>
    <row r="61" spans="1:13" ht="180" customHeight="1" x14ac:dyDescent="0.2">
      <c r="A61" s="85">
        <v>5</v>
      </c>
      <c r="B61" s="446"/>
      <c r="C61" s="447"/>
      <c r="D61" s="54">
        <v>6</v>
      </c>
      <c r="E61" s="288"/>
      <c r="F61" s="274"/>
      <c r="G61" s="85">
        <v>7</v>
      </c>
      <c r="H61" s="515"/>
      <c r="I61" s="515"/>
      <c r="J61" s="515"/>
      <c r="K61" s="516"/>
      <c r="L61" s="414">
        <v>8</v>
      </c>
      <c r="M61" s="346"/>
    </row>
    <row r="62" spans="1:13" ht="30" customHeight="1" x14ac:dyDescent="0.2">
      <c r="A62" s="139"/>
      <c r="B62" s="172"/>
      <c r="C62" s="140"/>
      <c r="D62" s="139"/>
      <c r="E62" s="172"/>
      <c r="F62" s="140"/>
      <c r="G62" s="139" t="s">
        <v>156</v>
      </c>
      <c r="H62" s="172"/>
      <c r="I62" s="172"/>
      <c r="J62" s="172"/>
      <c r="K62" s="140"/>
      <c r="L62" s="139" t="s">
        <v>177</v>
      </c>
      <c r="M62" s="140"/>
    </row>
    <row r="63" spans="1:13" ht="180" customHeight="1" x14ac:dyDescent="0.2">
      <c r="A63" s="93"/>
      <c r="B63" s="521"/>
      <c r="C63" s="522"/>
      <c r="D63" s="94"/>
      <c r="E63" s="278"/>
      <c r="F63" s="179"/>
      <c r="G63" s="85">
        <v>9</v>
      </c>
      <c r="H63" s="515"/>
      <c r="I63" s="515"/>
      <c r="J63" s="515"/>
      <c r="K63" s="516"/>
      <c r="L63" s="414">
        <v>10</v>
      </c>
      <c r="M63" s="346"/>
    </row>
    <row r="64" spans="1:13" ht="30" customHeight="1" x14ac:dyDescent="0.35">
      <c r="A64" s="246" t="s">
        <v>146</v>
      </c>
      <c r="B64" s="246"/>
      <c r="C64" s="247"/>
      <c r="D64" s="247"/>
      <c r="E64" s="247"/>
      <c r="F64" s="247"/>
      <c r="G64" s="247"/>
      <c r="H64" s="247"/>
      <c r="I64" s="247"/>
      <c r="J64" s="247"/>
      <c r="K64" s="247"/>
      <c r="L64" s="247"/>
      <c r="M64" s="247"/>
    </row>
    <row r="65" spans="1:13" ht="30" customHeight="1" x14ac:dyDescent="0.35">
      <c r="A65" s="283" t="s">
        <v>36</v>
      </c>
      <c r="B65" s="283"/>
      <c r="C65" s="284"/>
      <c r="D65" s="284"/>
      <c r="E65" s="284"/>
      <c r="F65" s="284"/>
      <c r="G65" s="284"/>
      <c r="H65" s="284"/>
      <c r="I65" s="284"/>
      <c r="J65" s="284"/>
      <c r="K65" s="284"/>
      <c r="L65" s="284"/>
      <c r="M65" s="284"/>
    </row>
    <row r="66" spans="1:13" ht="14.25" customHeight="1" x14ac:dyDescent="0.2"/>
    <row r="67" spans="1:13" ht="14.25" customHeight="1" x14ac:dyDescent="0.2"/>
  </sheetData>
  <mergeCells count="105">
    <mergeCell ref="A8:C8"/>
    <mergeCell ref="D8:F8"/>
    <mergeCell ref="G8:M8"/>
    <mergeCell ref="A9:M9"/>
    <mergeCell ref="A10:C10"/>
    <mergeCell ref="D10:F10"/>
    <mergeCell ref="G10:K10"/>
    <mergeCell ref="A2:M2"/>
    <mergeCell ref="A3:C4"/>
    <mergeCell ref="D3:K5"/>
    <mergeCell ref="A5:B5"/>
    <mergeCell ref="A6:M6"/>
    <mergeCell ref="A7:C7"/>
    <mergeCell ref="D7:M7"/>
    <mergeCell ref="A14:C14"/>
    <mergeCell ref="D14:M14"/>
    <mergeCell ref="A15:C15"/>
    <mergeCell ref="D15:M15"/>
    <mergeCell ref="A16:C16"/>
    <mergeCell ref="D16:M16"/>
    <mergeCell ref="A11:C11"/>
    <mergeCell ref="D11:F11"/>
    <mergeCell ref="G11:K11"/>
    <mergeCell ref="A12:M12"/>
    <mergeCell ref="A13:C13"/>
    <mergeCell ref="D13:M13"/>
    <mergeCell ref="G21:M21"/>
    <mergeCell ref="B22:F22"/>
    <mergeCell ref="G22:M22"/>
    <mergeCell ref="B23:F23"/>
    <mergeCell ref="G23:M23"/>
    <mergeCell ref="B24:F24"/>
    <mergeCell ref="G24:M24"/>
    <mergeCell ref="A17:M17"/>
    <mergeCell ref="B18:F18"/>
    <mergeCell ref="G18:M18"/>
    <mergeCell ref="B19:F19"/>
    <mergeCell ref="G19:M19"/>
    <mergeCell ref="B20:F20"/>
    <mergeCell ref="G20:M20"/>
    <mergeCell ref="A28:M28"/>
    <mergeCell ref="A29:M29"/>
    <mergeCell ref="A30:M30"/>
    <mergeCell ref="A31:M31"/>
    <mergeCell ref="B32:L32"/>
    <mergeCell ref="B25:F25"/>
    <mergeCell ref="G25:M25"/>
    <mergeCell ref="B26:F26"/>
    <mergeCell ref="G26:M26"/>
    <mergeCell ref="B27:F27"/>
    <mergeCell ref="G27:M27"/>
    <mergeCell ref="B39:L39"/>
    <mergeCell ref="B40:L40"/>
    <mergeCell ref="B50:L50"/>
    <mergeCell ref="B49:L49"/>
    <mergeCell ref="B33:L33"/>
    <mergeCell ref="B34:L34"/>
    <mergeCell ref="B35:L35"/>
    <mergeCell ref="B36:L36"/>
    <mergeCell ref="B48:L48"/>
    <mergeCell ref="B37:L37"/>
    <mergeCell ref="B38:L38"/>
    <mergeCell ref="B41:L41"/>
    <mergeCell ref="B42:L42"/>
    <mergeCell ref="B43:L43"/>
    <mergeCell ref="B44:L44"/>
    <mergeCell ref="B45:L45"/>
    <mergeCell ref="A60:C60"/>
    <mergeCell ref="D60:F60"/>
    <mergeCell ref="G60:K60"/>
    <mergeCell ref="L60:M60"/>
    <mergeCell ref="A56:M56"/>
    <mergeCell ref="A52:M52"/>
    <mergeCell ref="A53:F53"/>
    <mergeCell ref="A54:B54"/>
    <mergeCell ref="B46:L46"/>
    <mergeCell ref="B47:L47"/>
    <mergeCell ref="B51:L51"/>
    <mergeCell ref="C54:E54"/>
    <mergeCell ref="F54:M54"/>
    <mergeCell ref="G53:M53"/>
    <mergeCell ref="A57:M57"/>
    <mergeCell ref="A58:C58"/>
    <mergeCell ref="D58:F58"/>
    <mergeCell ref="G58:K58"/>
    <mergeCell ref="L58:M58"/>
    <mergeCell ref="A55:M55"/>
    <mergeCell ref="B59:C59"/>
    <mergeCell ref="E59:F59"/>
    <mergeCell ref="H59:K59"/>
    <mergeCell ref="L59:M59"/>
    <mergeCell ref="A65:M65"/>
    <mergeCell ref="A64:M64"/>
    <mergeCell ref="B61:C61"/>
    <mergeCell ref="E61:F61"/>
    <mergeCell ref="H61:K61"/>
    <mergeCell ref="L61:M61"/>
    <mergeCell ref="A62:C62"/>
    <mergeCell ref="D62:F62"/>
    <mergeCell ref="G62:K62"/>
    <mergeCell ref="L62:M62"/>
    <mergeCell ref="B63:C63"/>
    <mergeCell ref="E63:F63"/>
    <mergeCell ref="H63:K63"/>
    <mergeCell ref="L63:M63"/>
  </mergeCells>
  <dataValidations count="1">
    <dataValidation allowBlank="1" showInputMessage="1" showErrorMessage="1" prompt="Nazwa wskazana w Umowie z Wykonwcą" sqref="D7:M7" xr:uid="{00000000-0002-0000-1B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3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B00-000001000000}">
          <x14:formula1>
            <xm:f>'lista rozwijana'!$H$2:$H$4</xm:f>
          </x14:formula1>
          <xm:sqref>M32:M51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00CC"/>
  </sheetPr>
  <dimension ref="A1:M61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RowHeight="15" outlineLevelRow="1" x14ac:dyDescent="0.25"/>
  <cols>
    <col min="1" max="1" width="6.7109375" customWidth="1"/>
    <col min="2" max="2" width="24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10.7109375" customWidth="1"/>
    <col min="9" max="9" width="16.7109375" customWidth="1"/>
    <col min="10" max="11" width="15.7109375" customWidth="1"/>
    <col min="12" max="12" width="36.7109375" customWidth="1"/>
    <col min="13" max="13" width="24.7109375" customWidth="1"/>
    <col min="19" max="19" width="10.7109375" customWidth="1"/>
  </cols>
  <sheetData>
    <row r="1" spans="1:13" ht="0.95" customHeight="1" x14ac:dyDescent="0.25"/>
    <row r="2" spans="1:13" ht="90" customHeight="1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</row>
    <row r="3" spans="1:13" ht="30" customHeight="1" x14ac:dyDescent="0.25">
      <c r="A3" s="273"/>
      <c r="B3" s="273"/>
      <c r="C3" s="273"/>
      <c r="D3" s="312" t="s">
        <v>192</v>
      </c>
      <c r="E3" s="464"/>
      <c r="F3" s="464"/>
      <c r="G3" s="464"/>
      <c r="H3" s="464"/>
      <c r="I3" s="464"/>
      <c r="J3" s="464"/>
      <c r="K3" s="465"/>
      <c r="L3" s="14" t="s">
        <v>119</v>
      </c>
      <c r="M3" s="15" t="s">
        <v>3</v>
      </c>
    </row>
    <row r="4" spans="1:13" ht="30" customHeight="1" x14ac:dyDescent="0.25">
      <c r="A4" s="273"/>
      <c r="B4" s="273"/>
      <c r="C4" s="273"/>
      <c r="D4" s="466"/>
      <c r="E4" s="467"/>
      <c r="F4" s="467"/>
      <c r="G4" s="467"/>
      <c r="H4" s="467"/>
      <c r="I4" s="467"/>
      <c r="J4" s="467"/>
      <c r="K4" s="468"/>
      <c r="L4" s="14" t="s">
        <v>25</v>
      </c>
      <c r="M4" s="15" t="s">
        <v>2</v>
      </c>
    </row>
    <row r="5" spans="1:13" ht="30" customHeight="1" x14ac:dyDescent="0.25">
      <c r="A5" s="194" t="s">
        <v>0</v>
      </c>
      <c r="B5" s="192"/>
      <c r="C5" s="17" t="s">
        <v>1</v>
      </c>
      <c r="D5" s="469"/>
      <c r="E5" s="470"/>
      <c r="F5" s="470"/>
      <c r="G5" s="470"/>
      <c r="H5" s="470"/>
      <c r="I5" s="470"/>
      <c r="J5" s="470"/>
      <c r="K5" s="471"/>
      <c r="L5" s="14" t="s">
        <v>120</v>
      </c>
      <c r="M5" s="91"/>
    </row>
    <row r="6" spans="1:13" ht="30" customHeight="1" x14ac:dyDescent="0.25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1:13" ht="60" customHeight="1" x14ac:dyDescent="0.35">
      <c r="A7" s="149" t="s">
        <v>4</v>
      </c>
      <c r="B7" s="149"/>
      <c r="C7" s="149"/>
      <c r="D7" s="258" t="str">
        <f>IF(METRYCZKA!$B$6="","",METRYCZKA!$B$6)</f>
        <v/>
      </c>
      <c r="E7" s="462"/>
      <c r="F7" s="462"/>
      <c r="G7" s="462"/>
      <c r="H7" s="462"/>
      <c r="I7" s="462"/>
      <c r="J7" s="462"/>
      <c r="K7" s="462"/>
      <c r="L7" s="462"/>
      <c r="M7" s="463"/>
    </row>
    <row r="8" spans="1:13" ht="30" customHeight="1" x14ac:dyDescent="0.35">
      <c r="A8" s="149" t="s">
        <v>5</v>
      </c>
      <c r="B8" s="149"/>
      <c r="C8" s="149"/>
      <c r="D8" s="139" t="str">
        <f>IF(METRYCZKA!$B$7="","",METRYCZKA!$B$7)</f>
        <v/>
      </c>
      <c r="E8" s="472"/>
      <c r="F8" s="472"/>
      <c r="G8" s="255"/>
      <c r="H8" s="255"/>
      <c r="I8" s="255"/>
      <c r="J8" s="255"/>
      <c r="K8" s="255"/>
      <c r="L8" s="255"/>
      <c r="M8" s="256"/>
    </row>
    <row r="9" spans="1:13" ht="30" customHeight="1" x14ac:dyDescent="0.25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</row>
    <row r="10" spans="1:13" ht="30" customHeight="1" x14ac:dyDescent="0.35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255"/>
      <c r="H10" s="255"/>
      <c r="I10" s="255"/>
      <c r="J10" s="255"/>
      <c r="K10" s="256"/>
      <c r="L10" s="13" t="s">
        <v>118</v>
      </c>
      <c r="M10" s="13" t="str">
        <f>IF(METRYCZKA!$D$9="","",METRYCZKA!$D$9)</f>
        <v>własne</v>
      </c>
    </row>
    <row r="11" spans="1:13" ht="30" customHeight="1" x14ac:dyDescent="0.35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255"/>
      <c r="H11" s="255"/>
      <c r="I11" s="255"/>
      <c r="J11" s="255"/>
      <c r="K11" s="256"/>
      <c r="L11" s="13" t="s">
        <v>8</v>
      </c>
      <c r="M11" s="13" t="str">
        <f>IF(METRYCZKA!$D$10="","",METRYCZKA!$D$10)</f>
        <v/>
      </c>
    </row>
    <row r="12" spans="1:13" ht="30" customHeight="1" x14ac:dyDescent="0.25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</row>
    <row r="13" spans="1:13" ht="30" customHeight="1" x14ac:dyDescent="0.25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4"/>
      <c r="L13" s="184"/>
      <c r="M13" s="185"/>
    </row>
    <row r="14" spans="1:13" ht="60" customHeight="1" x14ac:dyDescent="0.25">
      <c r="A14" s="149" t="s">
        <v>10</v>
      </c>
      <c r="B14" s="149"/>
      <c r="C14" s="149"/>
      <c r="D14" s="252" t="str">
        <f>IF(METRYCZKA!$B$13="","",METRYCZKA!$B$13)</f>
        <v>TEST TEST TEST</v>
      </c>
      <c r="E14" s="184"/>
      <c r="F14" s="184"/>
      <c r="G14" s="184"/>
      <c r="H14" s="184"/>
      <c r="I14" s="184"/>
      <c r="J14" s="184"/>
      <c r="K14" s="184"/>
      <c r="L14" s="184"/>
      <c r="M14" s="185"/>
    </row>
    <row r="15" spans="1:13" ht="30" hidden="1" customHeight="1" outlineLevel="1" x14ac:dyDescent="0.25">
      <c r="A15" s="149" t="s">
        <v>11</v>
      </c>
      <c r="B15" s="149"/>
      <c r="C15" s="149"/>
      <c r="D15" s="252" t="str">
        <f>IF(METRYCZKA!$B$14="","",METRYCZKA!$B$14)</f>
        <v>TEST TEST TEST</v>
      </c>
      <c r="E15" s="184"/>
      <c r="F15" s="184"/>
      <c r="G15" s="184"/>
      <c r="H15" s="184"/>
      <c r="I15" s="184"/>
      <c r="J15" s="184"/>
      <c r="K15" s="184"/>
      <c r="L15" s="184"/>
      <c r="M15" s="185"/>
    </row>
    <row r="16" spans="1:13" ht="30" hidden="1" customHeight="1" outlineLevel="1" x14ac:dyDescent="0.25">
      <c r="A16" s="461" t="s">
        <v>12</v>
      </c>
      <c r="B16" s="461"/>
      <c r="C16" s="461"/>
      <c r="D16" s="252" t="str">
        <f>IF(METRYCZKA!$B$15="","",METRYCZKA!$B$15)</f>
        <v>TEST TEST TEST</v>
      </c>
      <c r="E16" s="184"/>
      <c r="F16" s="184"/>
      <c r="G16" s="184"/>
      <c r="H16" s="184"/>
      <c r="I16" s="184"/>
      <c r="J16" s="184"/>
      <c r="K16" s="184"/>
      <c r="L16" s="184"/>
      <c r="M16" s="185"/>
    </row>
    <row r="17" spans="1:13" ht="30" customHeight="1" collapsed="1" x14ac:dyDescent="0.25">
      <c r="A17" s="493" t="s">
        <v>398</v>
      </c>
      <c r="B17" s="486"/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94"/>
    </row>
    <row r="18" spans="1:13" ht="30" customHeight="1" x14ac:dyDescent="0.25">
      <c r="A18" s="55">
        <v>1</v>
      </c>
      <c r="B18" s="158" t="s">
        <v>169</v>
      </c>
      <c r="C18" s="158"/>
      <c r="D18" s="158"/>
      <c r="E18" s="158"/>
      <c r="F18" s="158"/>
      <c r="G18" s="520"/>
      <c r="H18" s="520"/>
      <c r="I18" s="520"/>
      <c r="J18" s="520"/>
      <c r="K18" s="520"/>
      <c r="L18" s="520"/>
      <c r="M18" s="520"/>
    </row>
    <row r="19" spans="1:13" ht="30" customHeight="1" x14ac:dyDescent="0.25">
      <c r="A19" s="55">
        <v>2</v>
      </c>
      <c r="B19" s="158" t="s">
        <v>195</v>
      </c>
      <c r="C19" s="158"/>
      <c r="D19" s="158"/>
      <c r="E19" s="158"/>
      <c r="F19" s="158"/>
      <c r="G19" s="520"/>
      <c r="H19" s="520"/>
      <c r="I19" s="520"/>
      <c r="J19" s="520"/>
      <c r="K19" s="520"/>
      <c r="L19" s="520"/>
      <c r="M19" s="520"/>
    </row>
    <row r="20" spans="1:13" ht="30" customHeight="1" x14ac:dyDescent="0.25">
      <c r="A20" s="55">
        <v>3</v>
      </c>
      <c r="B20" s="139" t="s">
        <v>402</v>
      </c>
      <c r="C20" s="172"/>
      <c r="D20" s="172"/>
      <c r="E20" s="172"/>
      <c r="F20" s="140"/>
      <c r="G20" s="520"/>
      <c r="H20" s="520"/>
      <c r="I20" s="520"/>
      <c r="J20" s="520"/>
      <c r="K20" s="520"/>
      <c r="L20" s="520"/>
      <c r="M20" s="520"/>
    </row>
    <row r="21" spans="1:13" ht="30" customHeight="1" x14ac:dyDescent="0.25">
      <c r="A21" s="55">
        <v>4</v>
      </c>
      <c r="B21" s="13" t="s">
        <v>403</v>
      </c>
      <c r="C21" s="13"/>
      <c r="D21" s="13"/>
      <c r="E21" s="13"/>
      <c r="F21" s="13"/>
      <c r="G21" s="520"/>
      <c r="H21" s="520"/>
      <c r="I21" s="520"/>
      <c r="J21" s="520"/>
      <c r="K21" s="520"/>
      <c r="L21" s="520"/>
      <c r="M21" s="520"/>
    </row>
    <row r="22" spans="1:13" ht="30" customHeight="1" x14ac:dyDescent="0.25">
      <c r="A22" s="55">
        <v>5</v>
      </c>
      <c r="B22" s="139" t="s">
        <v>404</v>
      </c>
      <c r="C22" s="172"/>
      <c r="D22" s="172"/>
      <c r="E22" s="172"/>
      <c r="F22" s="140"/>
      <c r="G22" s="520"/>
      <c r="H22" s="520"/>
      <c r="I22" s="520"/>
      <c r="J22" s="520"/>
      <c r="K22" s="520"/>
      <c r="L22" s="520"/>
      <c r="M22" s="520"/>
    </row>
    <row r="23" spans="1:13" ht="30" customHeight="1" x14ac:dyDescent="0.25">
      <c r="A23" s="55">
        <v>6</v>
      </c>
      <c r="B23" s="158" t="s">
        <v>405</v>
      </c>
      <c r="C23" s="158"/>
      <c r="D23" s="158"/>
      <c r="E23" s="158"/>
      <c r="F23" s="158"/>
      <c r="G23" s="520"/>
      <c r="H23" s="520"/>
      <c r="I23" s="520"/>
      <c r="J23" s="520"/>
      <c r="K23" s="520"/>
      <c r="L23" s="520"/>
      <c r="M23" s="520"/>
    </row>
    <row r="24" spans="1:13" ht="30" customHeight="1" x14ac:dyDescent="0.25">
      <c r="A24" s="55">
        <v>7</v>
      </c>
      <c r="B24" s="158" t="s">
        <v>406</v>
      </c>
      <c r="C24" s="158"/>
      <c r="D24" s="158"/>
      <c r="E24" s="158"/>
      <c r="F24" s="158"/>
      <c r="G24" s="520"/>
      <c r="H24" s="520"/>
      <c r="I24" s="520"/>
      <c r="J24" s="520"/>
      <c r="K24" s="520"/>
      <c r="L24" s="520"/>
      <c r="M24" s="520"/>
    </row>
    <row r="25" spans="1:13" ht="30" customHeight="1" x14ac:dyDescent="0.25">
      <c r="A25" s="55">
        <v>8</v>
      </c>
      <c r="B25" s="158" t="s">
        <v>10</v>
      </c>
      <c r="C25" s="158"/>
      <c r="D25" s="158"/>
      <c r="E25" s="158"/>
      <c r="F25" s="158"/>
      <c r="G25" s="520"/>
      <c r="H25" s="520"/>
      <c r="I25" s="520"/>
      <c r="J25" s="520"/>
      <c r="K25" s="520"/>
      <c r="L25" s="520"/>
      <c r="M25" s="520"/>
    </row>
    <row r="26" spans="1:13" ht="30" customHeight="1" x14ac:dyDescent="0.25">
      <c r="A26" s="55">
        <v>9</v>
      </c>
      <c r="B26" s="158" t="s">
        <v>156</v>
      </c>
      <c r="C26" s="158"/>
      <c r="D26" s="158"/>
      <c r="E26" s="158"/>
      <c r="F26" s="158"/>
      <c r="G26" s="520"/>
      <c r="H26" s="520"/>
      <c r="I26" s="520"/>
      <c r="J26" s="520"/>
      <c r="K26" s="520"/>
      <c r="L26" s="520"/>
      <c r="M26" s="520"/>
    </row>
    <row r="27" spans="1:13" ht="30" customHeight="1" x14ac:dyDescent="0.25">
      <c r="A27" s="55">
        <v>10</v>
      </c>
      <c r="B27" s="158" t="s">
        <v>171</v>
      </c>
      <c r="C27" s="158"/>
      <c r="D27" s="158"/>
      <c r="E27" s="158"/>
      <c r="F27" s="158"/>
      <c r="G27" s="520"/>
      <c r="H27" s="520"/>
      <c r="I27" s="520"/>
      <c r="J27" s="520"/>
      <c r="K27" s="520"/>
      <c r="L27" s="520"/>
      <c r="M27" s="520"/>
    </row>
    <row r="28" spans="1:13" ht="30" customHeight="1" x14ac:dyDescent="0.25">
      <c r="A28" s="204" t="s">
        <v>399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</row>
    <row r="29" spans="1:13" ht="30" customHeight="1" x14ac:dyDescent="0.25">
      <c r="A29" s="168" t="s">
        <v>196</v>
      </c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394"/>
    </row>
    <row r="30" spans="1:13" ht="30" customHeight="1" x14ac:dyDescent="0.25">
      <c r="A30" s="324" t="s">
        <v>413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  <c r="L30" s="325"/>
      <c r="M30" s="326"/>
    </row>
    <row r="31" spans="1:13" s="6" customFormat="1" ht="30" customHeight="1" x14ac:dyDescent="0.25">
      <c r="A31" s="139" t="s">
        <v>193</v>
      </c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40"/>
    </row>
    <row r="32" spans="1:13" s="6" customFormat="1" ht="30" customHeight="1" x14ac:dyDescent="0.25">
      <c r="A32" s="18">
        <v>1</v>
      </c>
      <c r="B32" s="523"/>
      <c r="C32" s="524"/>
      <c r="D32" s="524"/>
      <c r="E32" s="524"/>
      <c r="F32" s="524"/>
      <c r="G32" s="524"/>
      <c r="H32" s="524"/>
      <c r="I32" s="524"/>
      <c r="J32" s="524"/>
      <c r="K32" s="524"/>
      <c r="L32" s="525"/>
      <c r="M32" s="18"/>
    </row>
    <row r="33" spans="1:13" s="6" customFormat="1" ht="30" customHeight="1" x14ac:dyDescent="0.25">
      <c r="A33" s="18">
        <v>2</v>
      </c>
      <c r="B33" s="523"/>
      <c r="C33" s="524"/>
      <c r="D33" s="524"/>
      <c r="E33" s="524"/>
      <c r="F33" s="524"/>
      <c r="G33" s="524"/>
      <c r="H33" s="524"/>
      <c r="I33" s="524"/>
      <c r="J33" s="524"/>
      <c r="K33" s="524"/>
      <c r="L33" s="525"/>
      <c r="M33" s="18"/>
    </row>
    <row r="34" spans="1:13" s="6" customFormat="1" ht="30" customHeight="1" x14ac:dyDescent="0.25">
      <c r="A34" s="18">
        <v>3</v>
      </c>
      <c r="B34" s="523"/>
      <c r="C34" s="524"/>
      <c r="D34" s="524"/>
      <c r="E34" s="524"/>
      <c r="F34" s="524"/>
      <c r="G34" s="524"/>
      <c r="H34" s="524"/>
      <c r="I34" s="524"/>
      <c r="J34" s="524"/>
      <c r="K34" s="524"/>
      <c r="L34" s="525"/>
      <c r="M34" s="18"/>
    </row>
    <row r="35" spans="1:13" s="6" customFormat="1" ht="30" customHeight="1" x14ac:dyDescent="0.25">
      <c r="A35" s="18">
        <v>4</v>
      </c>
      <c r="B35" s="523"/>
      <c r="C35" s="524"/>
      <c r="D35" s="524"/>
      <c r="E35" s="524"/>
      <c r="F35" s="524"/>
      <c r="G35" s="524"/>
      <c r="H35" s="524"/>
      <c r="I35" s="524"/>
      <c r="J35" s="524"/>
      <c r="K35" s="524"/>
      <c r="L35" s="525"/>
      <c r="M35" s="18"/>
    </row>
    <row r="36" spans="1:13" s="6" customFormat="1" ht="30" customHeight="1" x14ac:dyDescent="0.25">
      <c r="A36" s="18">
        <v>5</v>
      </c>
      <c r="B36" s="523"/>
      <c r="C36" s="524"/>
      <c r="D36" s="524"/>
      <c r="E36" s="524"/>
      <c r="F36" s="524"/>
      <c r="G36" s="524"/>
      <c r="H36" s="524"/>
      <c r="I36" s="524"/>
      <c r="J36" s="524"/>
      <c r="K36" s="524"/>
      <c r="L36" s="525"/>
      <c r="M36" s="18"/>
    </row>
    <row r="37" spans="1:13" s="6" customFormat="1" ht="30" customHeight="1" x14ac:dyDescent="0.25">
      <c r="A37" s="18">
        <v>6</v>
      </c>
      <c r="B37" s="523"/>
      <c r="C37" s="524"/>
      <c r="D37" s="524"/>
      <c r="E37" s="524"/>
      <c r="F37" s="524"/>
      <c r="G37" s="524"/>
      <c r="H37" s="524"/>
      <c r="I37" s="524"/>
      <c r="J37" s="524"/>
      <c r="K37" s="524"/>
      <c r="L37" s="525"/>
      <c r="M37" s="18"/>
    </row>
    <row r="38" spans="1:13" s="6" customFormat="1" ht="30" customHeight="1" x14ac:dyDescent="0.25">
      <c r="A38" s="18">
        <v>7</v>
      </c>
      <c r="B38" s="523"/>
      <c r="C38" s="524"/>
      <c r="D38" s="524"/>
      <c r="E38" s="524"/>
      <c r="F38" s="524"/>
      <c r="G38" s="524"/>
      <c r="H38" s="524"/>
      <c r="I38" s="524"/>
      <c r="J38" s="524"/>
      <c r="K38" s="524"/>
      <c r="L38" s="525"/>
      <c r="M38" s="18"/>
    </row>
    <row r="39" spans="1:13" s="6" customFormat="1" ht="30" customHeight="1" x14ac:dyDescent="0.25">
      <c r="A39" s="18">
        <v>8</v>
      </c>
      <c r="B39" s="523"/>
      <c r="C39" s="524"/>
      <c r="D39" s="524"/>
      <c r="E39" s="524"/>
      <c r="F39" s="524"/>
      <c r="G39" s="524"/>
      <c r="H39" s="524"/>
      <c r="I39" s="524"/>
      <c r="J39" s="524"/>
      <c r="K39" s="524"/>
      <c r="L39" s="525"/>
      <c r="M39" s="18"/>
    </row>
    <row r="40" spans="1:13" s="6" customFormat="1" ht="30" customHeight="1" x14ac:dyDescent="0.25">
      <c r="A40" s="18">
        <v>9</v>
      </c>
      <c r="B40" s="523"/>
      <c r="C40" s="524"/>
      <c r="D40" s="524"/>
      <c r="E40" s="524"/>
      <c r="F40" s="524"/>
      <c r="G40" s="524"/>
      <c r="H40" s="524"/>
      <c r="I40" s="524"/>
      <c r="J40" s="524"/>
      <c r="K40" s="524"/>
      <c r="L40" s="525"/>
      <c r="M40" s="18"/>
    </row>
    <row r="41" spans="1:13" s="6" customFormat="1" ht="30" customHeight="1" x14ac:dyDescent="0.25">
      <c r="A41" s="18">
        <v>10</v>
      </c>
      <c r="B41" s="523"/>
      <c r="C41" s="524"/>
      <c r="D41" s="524"/>
      <c r="E41" s="524"/>
      <c r="F41" s="524"/>
      <c r="G41" s="524"/>
      <c r="H41" s="524"/>
      <c r="I41" s="524"/>
      <c r="J41" s="524"/>
      <c r="K41" s="524"/>
      <c r="L41" s="525"/>
      <c r="M41" s="18"/>
    </row>
    <row r="42" spans="1:13" s="6" customFormat="1" ht="30" customHeight="1" x14ac:dyDescent="0.25">
      <c r="A42" s="204" t="s">
        <v>400</v>
      </c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</row>
    <row r="43" spans="1:13" s="6" customFormat="1" ht="30" customHeight="1" x14ac:dyDescent="0.25">
      <c r="A43" s="168" t="s">
        <v>197</v>
      </c>
      <c r="B43" s="169"/>
      <c r="C43" s="169"/>
      <c r="D43" s="169"/>
      <c r="E43" s="169"/>
      <c r="F43" s="169"/>
      <c r="G43" s="269" t="s">
        <v>357</v>
      </c>
      <c r="H43" s="270"/>
      <c r="I43" s="270"/>
      <c r="J43" s="270"/>
      <c r="K43" s="270"/>
      <c r="L43" s="270"/>
      <c r="M43" s="271"/>
    </row>
    <row r="44" spans="1:13" s="6" customFormat="1" ht="30" customHeight="1" x14ac:dyDescent="0.25">
      <c r="A44" s="139" t="s">
        <v>22</v>
      </c>
      <c r="B44" s="172"/>
      <c r="C44" s="269" t="s">
        <v>356</v>
      </c>
      <c r="D44" s="270"/>
      <c r="E44" s="270"/>
      <c r="F44" s="158" t="s">
        <v>414</v>
      </c>
      <c r="G44" s="158"/>
      <c r="H44" s="158"/>
      <c r="I44" s="158"/>
      <c r="J44" s="158"/>
      <c r="K44" s="158"/>
      <c r="L44" s="158"/>
      <c r="M44" s="158"/>
    </row>
    <row r="45" spans="1:13" ht="30" customHeight="1" x14ac:dyDescent="0.25">
      <c r="A45" s="168" t="s">
        <v>194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394"/>
    </row>
    <row r="46" spans="1:13" s="6" customFormat="1" ht="30" customHeight="1" x14ac:dyDescent="0.25">
      <c r="A46" s="139" t="s">
        <v>416</v>
      </c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40"/>
    </row>
    <row r="47" spans="1:13" s="6" customFormat="1" ht="30" customHeight="1" x14ac:dyDescent="0.25">
      <c r="A47" s="139" t="s">
        <v>358</v>
      </c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40"/>
      <c r="M47" s="18"/>
    </row>
    <row r="48" spans="1:13" s="6" customFormat="1" ht="30" customHeight="1" x14ac:dyDescent="0.25">
      <c r="A48" s="139" t="s">
        <v>359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40"/>
      <c r="M48" s="18"/>
    </row>
    <row r="49" spans="1:13" s="6" customFormat="1" ht="30" customHeight="1" x14ac:dyDescent="0.25">
      <c r="A49" s="139" t="s">
        <v>407</v>
      </c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40"/>
    </row>
    <row r="50" spans="1:13" ht="30" customHeight="1" x14ac:dyDescent="0.35">
      <c r="A50" s="168" t="s">
        <v>41</v>
      </c>
      <c r="B50" s="169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6"/>
    </row>
    <row r="51" spans="1:13" ht="30" customHeight="1" x14ac:dyDescent="0.25">
      <c r="A51" s="204" t="s">
        <v>388</v>
      </c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</row>
    <row r="52" spans="1:13" ht="30" customHeight="1" x14ac:dyDescent="0.25">
      <c r="A52" s="139" t="s">
        <v>178</v>
      </c>
      <c r="B52" s="172"/>
      <c r="C52" s="140"/>
      <c r="D52" s="139" t="s">
        <v>170</v>
      </c>
      <c r="E52" s="172"/>
      <c r="F52" s="140"/>
      <c r="G52" s="139" t="s">
        <v>179</v>
      </c>
      <c r="H52" s="172"/>
      <c r="I52" s="172"/>
      <c r="J52" s="172"/>
      <c r="K52" s="140"/>
      <c r="L52" s="139" t="s">
        <v>180</v>
      </c>
      <c r="M52" s="172"/>
    </row>
    <row r="53" spans="1:13" ht="180" customHeight="1" x14ac:dyDescent="0.25">
      <c r="A53" s="33">
        <v>1</v>
      </c>
      <c r="B53" s="288"/>
      <c r="C53" s="274"/>
      <c r="D53" s="52">
        <v>2</v>
      </c>
      <c r="E53" s="288"/>
      <c r="F53" s="274"/>
      <c r="G53" s="33">
        <v>3</v>
      </c>
      <c r="H53" s="345"/>
      <c r="I53" s="345"/>
      <c r="J53" s="345"/>
      <c r="K53" s="346"/>
      <c r="L53" s="345">
        <v>4</v>
      </c>
      <c r="M53" s="346"/>
    </row>
    <row r="54" spans="1:13" ht="30" customHeight="1" x14ac:dyDescent="0.25">
      <c r="A54" s="158" t="s">
        <v>181</v>
      </c>
      <c r="B54" s="158"/>
      <c r="C54" s="158"/>
      <c r="D54" s="158" t="s">
        <v>182</v>
      </c>
      <c r="E54" s="158"/>
      <c r="F54" s="158"/>
      <c r="G54" s="158" t="s">
        <v>183</v>
      </c>
      <c r="H54" s="158"/>
      <c r="I54" s="158"/>
      <c r="J54" s="158"/>
      <c r="K54" s="158"/>
      <c r="L54" s="158" t="s">
        <v>10</v>
      </c>
      <c r="M54" s="158"/>
    </row>
    <row r="55" spans="1:13" ht="180" customHeight="1" x14ac:dyDescent="0.25">
      <c r="A55" s="85">
        <v>5</v>
      </c>
      <c r="B55" s="446"/>
      <c r="C55" s="447"/>
      <c r="D55" s="54">
        <v>6</v>
      </c>
      <c r="E55" s="288"/>
      <c r="F55" s="274"/>
      <c r="G55" s="85">
        <v>7</v>
      </c>
      <c r="H55" s="515"/>
      <c r="I55" s="515"/>
      <c r="J55" s="515"/>
      <c r="K55" s="516"/>
      <c r="L55" s="414">
        <v>8</v>
      </c>
      <c r="M55" s="346"/>
    </row>
    <row r="56" spans="1:13" ht="30" customHeight="1" x14ac:dyDescent="0.25">
      <c r="A56" s="139"/>
      <c r="B56" s="172"/>
      <c r="C56" s="140"/>
      <c r="D56" s="139"/>
      <c r="E56" s="172"/>
      <c r="F56" s="140"/>
      <c r="G56" s="139" t="s">
        <v>156</v>
      </c>
      <c r="H56" s="172"/>
      <c r="I56" s="172"/>
      <c r="J56" s="172"/>
      <c r="K56" s="140"/>
      <c r="L56" s="139" t="s">
        <v>177</v>
      </c>
      <c r="M56" s="172"/>
    </row>
    <row r="57" spans="1:13" ht="180" customHeight="1" x14ac:dyDescent="0.25">
      <c r="A57" s="93"/>
      <c r="B57" s="521"/>
      <c r="C57" s="522"/>
      <c r="D57" s="94"/>
      <c r="E57" s="278"/>
      <c r="F57" s="179"/>
      <c r="G57" s="85">
        <v>9</v>
      </c>
      <c r="H57" s="515"/>
      <c r="I57" s="515"/>
      <c r="J57" s="515"/>
      <c r="K57" s="516"/>
      <c r="L57" s="414">
        <v>10</v>
      </c>
      <c r="M57" s="346"/>
    </row>
    <row r="58" spans="1:13" ht="30" customHeight="1" x14ac:dyDescent="0.35">
      <c r="A58" s="246" t="s">
        <v>146</v>
      </c>
      <c r="B58" s="246"/>
      <c r="C58" s="247"/>
      <c r="D58" s="247"/>
      <c r="E58" s="247"/>
      <c r="F58" s="247"/>
      <c r="G58" s="247"/>
      <c r="H58" s="247"/>
      <c r="I58" s="247"/>
      <c r="J58" s="247"/>
      <c r="K58" s="247"/>
      <c r="L58" s="247"/>
      <c r="M58" s="247"/>
    </row>
    <row r="59" spans="1:13" ht="30" customHeight="1" x14ac:dyDescent="0.35">
      <c r="A59" s="283" t="s">
        <v>36</v>
      </c>
      <c r="B59" s="283"/>
      <c r="C59" s="284"/>
      <c r="D59" s="284"/>
      <c r="E59" s="284"/>
      <c r="F59" s="284"/>
      <c r="G59" s="284"/>
      <c r="H59" s="284"/>
      <c r="I59" s="284"/>
      <c r="J59" s="284"/>
      <c r="K59" s="284"/>
      <c r="L59" s="284"/>
      <c r="M59" s="284"/>
    </row>
    <row r="60" spans="1:13" ht="14.25" customHeight="1" x14ac:dyDescent="0.25"/>
    <row r="61" spans="1:13" ht="14.25" customHeight="1" x14ac:dyDescent="0.25"/>
  </sheetData>
  <mergeCells count="99">
    <mergeCell ref="A7:C7"/>
    <mergeCell ref="D7:M7"/>
    <mergeCell ref="A2:M2"/>
    <mergeCell ref="A3:C4"/>
    <mergeCell ref="D3:K5"/>
    <mergeCell ref="A5:B5"/>
    <mergeCell ref="A6:M6"/>
    <mergeCell ref="A8:C8"/>
    <mergeCell ref="D8:F8"/>
    <mergeCell ref="G8:M8"/>
    <mergeCell ref="A9:M9"/>
    <mergeCell ref="A10:C10"/>
    <mergeCell ref="D10:F10"/>
    <mergeCell ref="G10:K10"/>
    <mergeCell ref="A11:C11"/>
    <mergeCell ref="D11:F11"/>
    <mergeCell ref="G11:K11"/>
    <mergeCell ref="A12:M12"/>
    <mergeCell ref="A13:C13"/>
    <mergeCell ref="D13:M13"/>
    <mergeCell ref="A14:C14"/>
    <mergeCell ref="D14:M14"/>
    <mergeCell ref="A15:C15"/>
    <mergeCell ref="D15:M15"/>
    <mergeCell ref="A16:C16"/>
    <mergeCell ref="D16:M16"/>
    <mergeCell ref="B24:F24"/>
    <mergeCell ref="G24:M24"/>
    <mergeCell ref="A17:M17"/>
    <mergeCell ref="B18:F18"/>
    <mergeCell ref="G18:M18"/>
    <mergeCell ref="B19:F19"/>
    <mergeCell ref="G19:M19"/>
    <mergeCell ref="B20:F20"/>
    <mergeCell ref="G20:M20"/>
    <mergeCell ref="G21:M21"/>
    <mergeCell ref="B22:F22"/>
    <mergeCell ref="G22:M22"/>
    <mergeCell ref="B23:F23"/>
    <mergeCell ref="G23:M23"/>
    <mergeCell ref="B25:F25"/>
    <mergeCell ref="G25:M25"/>
    <mergeCell ref="B26:F26"/>
    <mergeCell ref="G26:M26"/>
    <mergeCell ref="B27:F27"/>
    <mergeCell ref="G27:M27"/>
    <mergeCell ref="A45:M45"/>
    <mergeCell ref="A44:B44"/>
    <mergeCell ref="A28:M28"/>
    <mergeCell ref="A29:M29"/>
    <mergeCell ref="A30:M30"/>
    <mergeCell ref="A31:M31"/>
    <mergeCell ref="B40:L40"/>
    <mergeCell ref="B41:L41"/>
    <mergeCell ref="A42:M42"/>
    <mergeCell ref="A43:F43"/>
    <mergeCell ref="G43:M43"/>
    <mergeCell ref="C44:E44"/>
    <mergeCell ref="F44:M44"/>
    <mergeCell ref="B53:C53"/>
    <mergeCell ref="E53:F53"/>
    <mergeCell ref="H53:K53"/>
    <mergeCell ref="L53:M53"/>
    <mergeCell ref="A46:M46"/>
    <mergeCell ref="A47:L47"/>
    <mergeCell ref="A48:L48"/>
    <mergeCell ref="A49:M49"/>
    <mergeCell ref="A50:M50"/>
    <mergeCell ref="A51:M51"/>
    <mergeCell ref="A52:C52"/>
    <mergeCell ref="D52:F52"/>
    <mergeCell ref="G52:K52"/>
    <mergeCell ref="L52:M52"/>
    <mergeCell ref="H57:K57"/>
    <mergeCell ref="L57:M57"/>
    <mergeCell ref="A54:C54"/>
    <mergeCell ref="D54:F54"/>
    <mergeCell ref="G54:K54"/>
    <mergeCell ref="L54:M54"/>
    <mergeCell ref="B55:C55"/>
    <mergeCell ref="E55:F55"/>
    <mergeCell ref="H55:K55"/>
    <mergeCell ref="L55:M55"/>
    <mergeCell ref="A59:M59"/>
    <mergeCell ref="A58:M58"/>
    <mergeCell ref="B32:L32"/>
    <mergeCell ref="B33:L33"/>
    <mergeCell ref="B34:L34"/>
    <mergeCell ref="B35:L35"/>
    <mergeCell ref="B36:L36"/>
    <mergeCell ref="B37:L37"/>
    <mergeCell ref="B38:L38"/>
    <mergeCell ref="B39:L39"/>
    <mergeCell ref="A56:C56"/>
    <mergeCell ref="D56:F56"/>
    <mergeCell ref="G56:K56"/>
    <mergeCell ref="L56:M56"/>
    <mergeCell ref="B57:C57"/>
    <mergeCell ref="E57:F57"/>
  </mergeCells>
  <dataValidations count="1">
    <dataValidation allowBlank="1" showInputMessage="1" showErrorMessage="1" prompt="Nazwa wskazana w Umowie z Wykonwcą" sqref="D7:M7" xr:uid="{00000000-0002-0000-1D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5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D00-000001000000}">
          <x14:formula1>
            <xm:f>'lista rozwijana'!$H$2:$H$4</xm:f>
          </x14:formula1>
          <xm:sqref>M47:M48 M32:M41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0"/>
  </sheetPr>
  <dimension ref="A1:M59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6.7109375" style="35" customWidth="1"/>
    <col min="2" max="2" width="24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10.7109375" style="35" customWidth="1"/>
    <col min="9" max="9" width="16.7109375" style="35" customWidth="1"/>
    <col min="10" max="11" width="15.7109375" style="35" customWidth="1"/>
    <col min="12" max="12" width="36.7109375" style="35" customWidth="1"/>
    <col min="13" max="13" width="24.7109375" style="35" customWidth="1"/>
    <col min="14" max="18" width="9.140625" style="35"/>
    <col min="19" max="19" width="10.7109375" style="35" customWidth="1"/>
    <col min="20" max="16384" width="9.140625" style="35"/>
  </cols>
  <sheetData>
    <row r="1" spans="1:13" ht="0.95" customHeight="1" x14ac:dyDescent="0.2"/>
    <row r="2" spans="1:13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30" customHeight="1" x14ac:dyDescent="0.2">
      <c r="A3" s="273"/>
      <c r="B3" s="273"/>
      <c r="C3" s="273"/>
      <c r="D3" s="362" t="s">
        <v>429</v>
      </c>
      <c r="E3" s="526"/>
      <c r="F3" s="526"/>
      <c r="G3" s="526"/>
      <c r="H3" s="526"/>
      <c r="I3" s="526"/>
      <c r="J3" s="526"/>
      <c r="K3" s="527"/>
      <c r="L3" s="14" t="s">
        <v>119</v>
      </c>
      <c r="M3" s="15" t="s">
        <v>3</v>
      </c>
    </row>
    <row r="4" spans="1:13" ht="30" customHeight="1" x14ac:dyDescent="0.2">
      <c r="A4" s="273"/>
      <c r="B4" s="273"/>
      <c r="C4" s="273"/>
      <c r="D4" s="528"/>
      <c r="E4" s="529"/>
      <c r="F4" s="529"/>
      <c r="G4" s="529"/>
      <c r="H4" s="529"/>
      <c r="I4" s="529"/>
      <c r="J4" s="529"/>
      <c r="K4" s="530"/>
      <c r="L4" s="14" t="s">
        <v>25</v>
      </c>
      <c r="M4" s="15" t="s">
        <v>2</v>
      </c>
    </row>
    <row r="5" spans="1:13" ht="30" customHeight="1" x14ac:dyDescent="0.2">
      <c r="A5" s="194" t="s">
        <v>0</v>
      </c>
      <c r="B5" s="192"/>
      <c r="C5" s="17" t="s">
        <v>1</v>
      </c>
      <c r="D5" s="531"/>
      <c r="E5" s="532"/>
      <c r="F5" s="532"/>
      <c r="G5" s="532"/>
      <c r="H5" s="532"/>
      <c r="I5" s="532"/>
      <c r="J5" s="532"/>
      <c r="K5" s="533"/>
      <c r="L5" s="14" t="s">
        <v>120</v>
      </c>
      <c r="M5" s="91"/>
    </row>
    <row r="6" spans="1:13" ht="30" customHeight="1" x14ac:dyDescent="0.2">
      <c r="A6" s="186" t="s">
        <v>380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9"/>
    </row>
    <row r="7" spans="1:13" ht="60" customHeight="1" x14ac:dyDescent="0.2">
      <c r="A7" s="183" t="s">
        <v>4</v>
      </c>
      <c r="B7" s="184"/>
      <c r="C7" s="185"/>
      <c r="D7" s="258" t="str">
        <f>IF(METRYCZKA!$B$6="","",METRYCZKA!$B$6)</f>
        <v/>
      </c>
      <c r="E7" s="259"/>
      <c r="F7" s="259"/>
      <c r="G7" s="259"/>
      <c r="H7" s="259"/>
      <c r="I7" s="259"/>
      <c r="J7" s="259"/>
      <c r="K7" s="259"/>
      <c r="L7" s="259"/>
      <c r="M7" s="260"/>
    </row>
    <row r="8" spans="1:13" ht="30" customHeight="1" x14ac:dyDescent="0.35">
      <c r="A8" s="183" t="s">
        <v>5</v>
      </c>
      <c r="B8" s="184"/>
      <c r="C8" s="185"/>
      <c r="D8" s="139" t="str">
        <f>IF(METRYCZKA!$B$7="","",METRYCZKA!$B$7)</f>
        <v/>
      </c>
      <c r="E8" s="172"/>
      <c r="F8" s="172"/>
      <c r="G8" s="255"/>
      <c r="H8" s="255"/>
      <c r="I8" s="255"/>
      <c r="J8" s="255"/>
      <c r="K8" s="255"/>
      <c r="L8" s="255"/>
      <c r="M8" s="256"/>
    </row>
    <row r="9" spans="1:13" ht="30" customHeight="1" x14ac:dyDescent="0.2">
      <c r="A9" s="186" t="s">
        <v>381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9"/>
    </row>
    <row r="10" spans="1:13" ht="30" customHeight="1" x14ac:dyDescent="0.35">
      <c r="A10" s="183" t="s">
        <v>6</v>
      </c>
      <c r="B10" s="184"/>
      <c r="C10" s="185"/>
      <c r="D10" s="139" t="str">
        <f>IF(METRYCZKA!$B$9="","",METRYCZKA!$B$9)</f>
        <v>TEST TEST TEST</v>
      </c>
      <c r="E10" s="172"/>
      <c r="F10" s="172"/>
      <c r="G10" s="255"/>
      <c r="H10" s="255"/>
      <c r="I10" s="255"/>
      <c r="J10" s="255"/>
      <c r="K10" s="256"/>
      <c r="L10" s="13" t="s">
        <v>118</v>
      </c>
      <c r="M10" s="13" t="str">
        <f>IF(METRYCZKA!$D$9="","",METRYCZKA!$D$9)</f>
        <v>własne</v>
      </c>
    </row>
    <row r="11" spans="1:13" ht="30" customHeight="1" x14ac:dyDescent="0.35">
      <c r="A11" s="183" t="s">
        <v>7</v>
      </c>
      <c r="B11" s="184"/>
      <c r="C11" s="185"/>
      <c r="D11" s="207" t="str">
        <f>IF(METRYCZKA!$B$10="","",METRYCZKA!$B$10)</f>
        <v>TEST TEST TEST</v>
      </c>
      <c r="E11" s="257"/>
      <c r="F11" s="257"/>
      <c r="G11" s="255"/>
      <c r="H11" s="255"/>
      <c r="I11" s="255"/>
      <c r="J11" s="255"/>
      <c r="K11" s="256"/>
      <c r="L11" s="13" t="s">
        <v>8</v>
      </c>
      <c r="M11" s="13" t="str">
        <f>IF(METRYCZKA!$D$10="","",METRYCZKA!$D$10)</f>
        <v/>
      </c>
    </row>
    <row r="12" spans="1:13" ht="30" customHeight="1" x14ac:dyDescent="0.2">
      <c r="A12" s="186" t="s">
        <v>382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9"/>
    </row>
    <row r="13" spans="1:13" ht="30" customHeight="1" x14ac:dyDescent="0.2">
      <c r="A13" s="183" t="s">
        <v>9</v>
      </c>
      <c r="B13" s="184"/>
      <c r="C13" s="185"/>
      <c r="D13" s="252" t="str">
        <f>IF(METRYCZKA!$B$12="","",METRYCZKA!$B$12)</f>
        <v>AQUANET S.A.</v>
      </c>
      <c r="E13" s="253"/>
      <c r="F13" s="253"/>
      <c r="G13" s="253"/>
      <c r="H13" s="253"/>
      <c r="I13" s="253"/>
      <c r="J13" s="253"/>
      <c r="K13" s="253"/>
      <c r="L13" s="253"/>
      <c r="M13" s="254"/>
    </row>
    <row r="14" spans="1:13" ht="60" customHeight="1" x14ac:dyDescent="0.2">
      <c r="A14" s="183" t="s">
        <v>10</v>
      </c>
      <c r="B14" s="184"/>
      <c r="C14" s="185"/>
      <c r="D14" s="252" t="str">
        <f>IF(METRYCZKA!$B$13="","",METRYCZKA!$B$13)</f>
        <v>TEST TEST TEST</v>
      </c>
      <c r="E14" s="253"/>
      <c r="F14" s="253"/>
      <c r="G14" s="253"/>
      <c r="H14" s="253"/>
      <c r="I14" s="253"/>
      <c r="J14" s="253"/>
      <c r="K14" s="253"/>
      <c r="L14" s="253"/>
      <c r="M14" s="254"/>
    </row>
    <row r="15" spans="1:13" ht="30" hidden="1" customHeight="1" outlineLevel="1" x14ac:dyDescent="0.2">
      <c r="A15" s="183" t="s">
        <v>11</v>
      </c>
      <c r="B15" s="184"/>
      <c r="C15" s="185"/>
      <c r="D15" s="252" t="str">
        <f>IF(METRYCZKA!$B$14="","",METRYCZKA!$B$14)</f>
        <v>TEST TEST TEST</v>
      </c>
      <c r="E15" s="253"/>
      <c r="F15" s="253"/>
      <c r="G15" s="253"/>
      <c r="H15" s="253"/>
      <c r="I15" s="253"/>
      <c r="J15" s="253"/>
      <c r="K15" s="253"/>
      <c r="L15" s="253"/>
      <c r="M15" s="254"/>
    </row>
    <row r="16" spans="1:13" ht="30" hidden="1" customHeight="1" outlineLevel="1" x14ac:dyDescent="0.2">
      <c r="A16" s="183" t="s">
        <v>12</v>
      </c>
      <c r="B16" s="184"/>
      <c r="C16" s="185"/>
      <c r="D16" s="252" t="str">
        <f>IF(METRYCZKA!$B$15="","",METRYCZKA!$B$15)</f>
        <v>TEST TEST TEST</v>
      </c>
      <c r="E16" s="253"/>
      <c r="F16" s="253"/>
      <c r="G16" s="253"/>
      <c r="H16" s="253"/>
      <c r="I16" s="253"/>
      <c r="J16" s="253"/>
      <c r="K16" s="253"/>
      <c r="L16" s="253"/>
      <c r="M16" s="254"/>
    </row>
    <row r="17" spans="1:13" ht="30" customHeight="1" collapsed="1" x14ac:dyDescent="0.2">
      <c r="A17" s="493" t="s">
        <v>398</v>
      </c>
      <c r="B17" s="486"/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94"/>
    </row>
    <row r="18" spans="1:13" ht="30" customHeight="1" x14ac:dyDescent="0.2">
      <c r="A18" s="55">
        <v>1</v>
      </c>
      <c r="B18" s="139" t="s">
        <v>169</v>
      </c>
      <c r="C18" s="172"/>
      <c r="D18" s="172"/>
      <c r="E18" s="172"/>
      <c r="F18" s="140"/>
      <c r="G18" s="327"/>
      <c r="H18" s="328"/>
      <c r="I18" s="328"/>
      <c r="J18" s="328"/>
      <c r="K18" s="328"/>
      <c r="L18" s="328"/>
      <c r="M18" s="329"/>
    </row>
    <row r="19" spans="1:13" ht="30" customHeight="1" x14ac:dyDescent="0.2">
      <c r="A19" s="55">
        <v>2</v>
      </c>
      <c r="B19" s="139" t="s">
        <v>195</v>
      </c>
      <c r="C19" s="172"/>
      <c r="D19" s="172"/>
      <c r="E19" s="172"/>
      <c r="F19" s="140"/>
      <c r="G19" s="327"/>
      <c r="H19" s="328"/>
      <c r="I19" s="328"/>
      <c r="J19" s="328"/>
      <c r="K19" s="328"/>
      <c r="L19" s="328"/>
      <c r="M19" s="329"/>
    </row>
    <row r="20" spans="1:13" ht="30" customHeight="1" x14ac:dyDescent="0.2">
      <c r="A20" s="55">
        <v>3</v>
      </c>
      <c r="B20" s="139" t="s">
        <v>402</v>
      </c>
      <c r="C20" s="172"/>
      <c r="D20" s="172"/>
      <c r="E20" s="172"/>
      <c r="F20" s="140"/>
      <c r="G20" s="327"/>
      <c r="H20" s="328"/>
      <c r="I20" s="328"/>
      <c r="J20" s="328"/>
      <c r="K20" s="328"/>
      <c r="L20" s="328"/>
      <c r="M20" s="329"/>
    </row>
    <row r="21" spans="1:13" ht="30" customHeight="1" x14ac:dyDescent="0.2">
      <c r="A21" s="55">
        <v>4</v>
      </c>
      <c r="B21" s="13" t="s">
        <v>403</v>
      </c>
      <c r="C21" s="13"/>
      <c r="D21" s="13"/>
      <c r="E21" s="13"/>
      <c r="F21" s="13"/>
      <c r="G21" s="327"/>
      <c r="H21" s="328"/>
      <c r="I21" s="328"/>
      <c r="J21" s="328"/>
      <c r="K21" s="328"/>
      <c r="L21" s="328"/>
      <c r="M21" s="329"/>
    </row>
    <row r="22" spans="1:13" ht="30" customHeight="1" x14ac:dyDescent="0.2">
      <c r="A22" s="55">
        <v>5</v>
      </c>
      <c r="B22" s="139" t="s">
        <v>404</v>
      </c>
      <c r="C22" s="172"/>
      <c r="D22" s="172"/>
      <c r="E22" s="172"/>
      <c r="F22" s="140"/>
      <c r="G22" s="327"/>
      <c r="H22" s="328"/>
      <c r="I22" s="328"/>
      <c r="J22" s="328"/>
      <c r="K22" s="328"/>
      <c r="L22" s="328"/>
      <c r="M22" s="329"/>
    </row>
    <row r="23" spans="1:13" ht="30" customHeight="1" x14ac:dyDescent="0.2">
      <c r="A23" s="55">
        <v>6</v>
      </c>
      <c r="B23" s="139" t="s">
        <v>405</v>
      </c>
      <c r="C23" s="172"/>
      <c r="D23" s="172"/>
      <c r="E23" s="172"/>
      <c r="F23" s="140"/>
      <c r="G23" s="327"/>
      <c r="H23" s="328"/>
      <c r="I23" s="328"/>
      <c r="J23" s="328"/>
      <c r="K23" s="328"/>
      <c r="L23" s="328"/>
      <c r="M23" s="329"/>
    </row>
    <row r="24" spans="1:13" ht="30" customHeight="1" x14ac:dyDescent="0.2">
      <c r="A24" s="55">
        <v>7</v>
      </c>
      <c r="B24" s="139" t="s">
        <v>406</v>
      </c>
      <c r="C24" s="172"/>
      <c r="D24" s="172"/>
      <c r="E24" s="172"/>
      <c r="F24" s="140"/>
      <c r="G24" s="327"/>
      <c r="H24" s="328"/>
      <c r="I24" s="328"/>
      <c r="J24" s="328"/>
      <c r="K24" s="328"/>
      <c r="L24" s="328"/>
      <c r="M24" s="329"/>
    </row>
    <row r="25" spans="1:13" ht="30" customHeight="1" x14ac:dyDescent="0.2">
      <c r="A25" s="55">
        <v>8</v>
      </c>
      <c r="B25" s="139" t="s">
        <v>10</v>
      </c>
      <c r="C25" s="172"/>
      <c r="D25" s="172"/>
      <c r="E25" s="172"/>
      <c r="F25" s="140"/>
      <c r="G25" s="327"/>
      <c r="H25" s="328"/>
      <c r="I25" s="328"/>
      <c r="J25" s="328"/>
      <c r="K25" s="328"/>
      <c r="L25" s="328"/>
      <c r="M25" s="329"/>
    </row>
    <row r="26" spans="1:13" ht="30" customHeight="1" x14ac:dyDescent="0.2">
      <c r="A26" s="55">
        <v>9</v>
      </c>
      <c r="B26" s="139" t="s">
        <v>156</v>
      </c>
      <c r="C26" s="172"/>
      <c r="D26" s="172"/>
      <c r="E26" s="172"/>
      <c r="F26" s="140"/>
      <c r="G26" s="327"/>
      <c r="H26" s="328"/>
      <c r="I26" s="328"/>
      <c r="J26" s="328"/>
      <c r="K26" s="328"/>
      <c r="L26" s="328"/>
      <c r="M26" s="329"/>
    </row>
    <row r="27" spans="1:13" ht="30" customHeight="1" x14ac:dyDescent="0.2">
      <c r="A27" s="55">
        <v>10</v>
      </c>
      <c r="B27" s="139" t="s">
        <v>171</v>
      </c>
      <c r="C27" s="172"/>
      <c r="D27" s="172"/>
      <c r="E27" s="172"/>
      <c r="F27" s="140"/>
      <c r="G27" s="327"/>
      <c r="H27" s="328"/>
      <c r="I27" s="328"/>
      <c r="J27" s="328"/>
      <c r="K27" s="328"/>
      <c r="L27" s="328"/>
      <c r="M27" s="329"/>
    </row>
    <row r="28" spans="1:13" ht="30" customHeight="1" x14ac:dyDescent="0.2">
      <c r="A28" s="361" t="s">
        <v>409</v>
      </c>
      <c r="B28" s="361"/>
      <c r="C28" s="361"/>
      <c r="D28" s="361"/>
      <c r="E28" s="361"/>
      <c r="F28" s="361"/>
      <c r="G28" s="361"/>
      <c r="H28" s="361"/>
      <c r="I28" s="361"/>
      <c r="J28" s="361"/>
      <c r="K28" s="361"/>
      <c r="L28" s="361"/>
      <c r="M28" s="361"/>
    </row>
    <row r="29" spans="1:13" s="59" customFormat="1" ht="90" customHeight="1" x14ac:dyDescent="0.2">
      <c r="A29" s="18">
        <v>1</v>
      </c>
      <c r="B29" s="473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1"/>
    </row>
    <row r="30" spans="1:13" s="59" customFormat="1" ht="90" customHeight="1" x14ac:dyDescent="0.2">
      <c r="A30" s="18">
        <v>2</v>
      </c>
      <c r="B30" s="473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1"/>
    </row>
    <row r="31" spans="1:13" s="59" customFormat="1" ht="90" customHeight="1" x14ac:dyDescent="0.2">
      <c r="A31" s="18">
        <v>3</v>
      </c>
      <c r="B31" s="473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1"/>
    </row>
    <row r="32" spans="1:13" s="59" customFormat="1" ht="90" customHeight="1" x14ac:dyDescent="0.2">
      <c r="A32" s="18">
        <v>4</v>
      </c>
      <c r="B32" s="473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1"/>
    </row>
    <row r="33" spans="1:13" s="59" customFormat="1" ht="90" customHeight="1" x14ac:dyDescent="0.2">
      <c r="A33" s="18">
        <v>5</v>
      </c>
      <c r="B33" s="473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1"/>
    </row>
    <row r="34" spans="1:13" s="59" customFormat="1" ht="90" customHeight="1" x14ac:dyDescent="0.2">
      <c r="A34" s="18">
        <v>6</v>
      </c>
      <c r="B34" s="473"/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1"/>
    </row>
    <row r="35" spans="1:13" s="59" customFormat="1" ht="90" customHeight="1" x14ac:dyDescent="0.2">
      <c r="A35" s="18">
        <v>7</v>
      </c>
      <c r="B35" s="473"/>
      <c r="C35" s="250"/>
      <c r="D35" s="250"/>
      <c r="E35" s="250"/>
      <c r="F35" s="250"/>
      <c r="G35" s="250"/>
      <c r="H35" s="250"/>
      <c r="I35" s="250"/>
      <c r="J35" s="250"/>
      <c r="K35" s="250"/>
      <c r="L35" s="250"/>
      <c r="M35" s="251"/>
    </row>
    <row r="36" spans="1:13" s="59" customFormat="1" ht="90" customHeight="1" x14ac:dyDescent="0.2">
      <c r="A36" s="18">
        <v>8</v>
      </c>
      <c r="B36" s="473"/>
      <c r="C36" s="250"/>
      <c r="D36" s="250"/>
      <c r="E36" s="250"/>
      <c r="F36" s="250"/>
      <c r="G36" s="250"/>
      <c r="H36" s="250"/>
      <c r="I36" s="250"/>
      <c r="J36" s="250"/>
      <c r="K36" s="250"/>
      <c r="L36" s="250"/>
      <c r="M36" s="251"/>
    </row>
    <row r="37" spans="1:13" s="59" customFormat="1" ht="90" customHeight="1" x14ac:dyDescent="0.2">
      <c r="A37" s="18">
        <v>9</v>
      </c>
      <c r="B37" s="473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1"/>
    </row>
    <row r="38" spans="1:13" s="59" customFormat="1" ht="90" customHeight="1" x14ac:dyDescent="0.2">
      <c r="A38" s="18">
        <v>10</v>
      </c>
      <c r="B38" s="473"/>
      <c r="C38" s="250"/>
      <c r="D38" s="250"/>
      <c r="E38" s="250"/>
      <c r="F38" s="250"/>
      <c r="G38" s="250"/>
      <c r="H38" s="250"/>
      <c r="I38" s="250"/>
      <c r="J38" s="250"/>
      <c r="K38" s="250"/>
      <c r="L38" s="250"/>
      <c r="M38" s="251"/>
    </row>
    <row r="39" spans="1:13" s="59" customFormat="1" ht="90" customHeight="1" x14ac:dyDescent="0.2">
      <c r="A39" s="18">
        <v>11</v>
      </c>
      <c r="B39" s="473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1"/>
    </row>
    <row r="40" spans="1:13" s="59" customFormat="1" ht="90" customHeight="1" x14ac:dyDescent="0.2">
      <c r="A40" s="18">
        <v>12</v>
      </c>
      <c r="B40" s="473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1"/>
    </row>
    <row r="41" spans="1:13" s="59" customFormat="1" ht="90" customHeight="1" x14ac:dyDescent="0.2">
      <c r="A41" s="18">
        <v>13</v>
      </c>
      <c r="B41" s="473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1"/>
    </row>
    <row r="42" spans="1:13" s="59" customFormat="1" ht="90" customHeight="1" x14ac:dyDescent="0.2">
      <c r="A42" s="18">
        <v>14</v>
      </c>
      <c r="B42" s="473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1"/>
    </row>
    <row r="43" spans="1:13" s="59" customFormat="1" ht="90" customHeight="1" x14ac:dyDescent="0.2">
      <c r="A43" s="18">
        <v>15</v>
      </c>
      <c r="B43" s="473"/>
      <c r="C43" s="250"/>
      <c r="D43" s="250"/>
      <c r="E43" s="250"/>
      <c r="F43" s="250"/>
      <c r="G43" s="250"/>
      <c r="H43" s="250"/>
      <c r="I43" s="250"/>
      <c r="J43" s="250"/>
      <c r="K43" s="250"/>
      <c r="L43" s="250"/>
      <c r="M43" s="251"/>
    </row>
    <row r="44" spans="1:13" s="59" customFormat="1" ht="90" customHeight="1" x14ac:dyDescent="0.2">
      <c r="A44" s="18">
        <v>16</v>
      </c>
      <c r="B44" s="473"/>
      <c r="C44" s="250"/>
      <c r="D44" s="250"/>
      <c r="E44" s="250"/>
      <c r="F44" s="250"/>
      <c r="G44" s="250"/>
      <c r="H44" s="250"/>
      <c r="I44" s="250"/>
      <c r="J44" s="250"/>
      <c r="K44" s="250"/>
      <c r="L44" s="250"/>
      <c r="M44" s="251"/>
    </row>
    <row r="45" spans="1:13" s="59" customFormat="1" ht="90" customHeight="1" x14ac:dyDescent="0.2">
      <c r="A45" s="18">
        <v>17</v>
      </c>
      <c r="B45" s="89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0"/>
    </row>
    <row r="46" spans="1:13" s="59" customFormat="1" ht="90" customHeight="1" x14ac:dyDescent="0.2">
      <c r="A46" s="18">
        <v>18</v>
      </c>
      <c r="B46" s="89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0"/>
    </row>
    <row r="47" spans="1:13" s="59" customFormat="1" ht="90" customHeight="1" x14ac:dyDescent="0.2">
      <c r="A47" s="18">
        <v>19</v>
      </c>
      <c r="B47" s="473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1"/>
    </row>
    <row r="48" spans="1:13" s="59" customFormat="1" ht="90" customHeight="1" x14ac:dyDescent="0.2">
      <c r="A48" s="18">
        <v>20</v>
      </c>
      <c r="B48" s="473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1"/>
    </row>
    <row r="49" spans="1:13" ht="30" customHeight="1" x14ac:dyDescent="0.2">
      <c r="A49" s="204" t="s">
        <v>388</v>
      </c>
      <c r="B49" s="204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</row>
    <row r="50" spans="1:13" ht="30" customHeight="1" x14ac:dyDescent="0.2">
      <c r="A50" s="139" t="s">
        <v>178</v>
      </c>
      <c r="B50" s="172"/>
      <c r="C50" s="140"/>
      <c r="D50" s="139" t="s">
        <v>170</v>
      </c>
      <c r="E50" s="172"/>
      <c r="F50" s="140"/>
      <c r="G50" s="139" t="s">
        <v>179</v>
      </c>
      <c r="H50" s="172"/>
      <c r="I50" s="172"/>
      <c r="J50" s="172"/>
      <c r="K50" s="140"/>
      <c r="L50" s="139" t="s">
        <v>180</v>
      </c>
      <c r="M50" s="140"/>
    </row>
    <row r="51" spans="1:13" ht="180" customHeight="1" x14ac:dyDescent="0.2">
      <c r="A51" s="33">
        <v>1</v>
      </c>
      <c r="B51" s="288"/>
      <c r="C51" s="274"/>
      <c r="D51" s="52">
        <v>2</v>
      </c>
      <c r="E51" s="288"/>
      <c r="F51" s="274"/>
      <c r="G51" s="33">
        <v>3</v>
      </c>
      <c r="H51" s="345"/>
      <c r="I51" s="345"/>
      <c r="J51" s="345"/>
      <c r="K51" s="346"/>
      <c r="L51" s="414">
        <v>4</v>
      </c>
      <c r="M51" s="346"/>
    </row>
    <row r="52" spans="1:13" ht="30" customHeight="1" x14ac:dyDescent="0.2">
      <c r="A52" s="158" t="s">
        <v>181</v>
      </c>
      <c r="B52" s="158"/>
      <c r="C52" s="158"/>
      <c r="D52" s="158" t="s">
        <v>182</v>
      </c>
      <c r="E52" s="158"/>
      <c r="F52" s="158"/>
      <c r="G52" s="158" t="s">
        <v>183</v>
      </c>
      <c r="H52" s="158"/>
      <c r="I52" s="158"/>
      <c r="J52" s="158"/>
      <c r="K52" s="158"/>
      <c r="L52" s="158" t="s">
        <v>10</v>
      </c>
      <c r="M52" s="158"/>
    </row>
    <row r="53" spans="1:13" ht="180" customHeight="1" x14ac:dyDescent="0.2">
      <c r="A53" s="85">
        <v>5</v>
      </c>
      <c r="B53" s="446"/>
      <c r="C53" s="447"/>
      <c r="D53" s="54">
        <v>6</v>
      </c>
      <c r="E53" s="288"/>
      <c r="F53" s="274"/>
      <c r="G53" s="85">
        <v>7</v>
      </c>
      <c r="H53" s="515"/>
      <c r="I53" s="515"/>
      <c r="J53" s="515"/>
      <c r="K53" s="516"/>
      <c r="L53" s="414">
        <v>8</v>
      </c>
      <c r="M53" s="346"/>
    </row>
    <row r="54" spans="1:13" ht="30" customHeight="1" x14ac:dyDescent="0.2">
      <c r="A54" s="139"/>
      <c r="B54" s="172"/>
      <c r="C54" s="140"/>
      <c r="D54" s="139"/>
      <c r="E54" s="172"/>
      <c r="F54" s="140"/>
      <c r="G54" s="139" t="s">
        <v>156</v>
      </c>
      <c r="H54" s="172"/>
      <c r="I54" s="172"/>
      <c r="J54" s="172"/>
      <c r="K54" s="140"/>
      <c r="L54" s="139" t="s">
        <v>177</v>
      </c>
      <c r="M54" s="140"/>
    </row>
    <row r="55" spans="1:13" ht="180" customHeight="1" x14ac:dyDescent="0.2">
      <c r="A55" s="93"/>
      <c r="B55" s="521"/>
      <c r="C55" s="522"/>
      <c r="D55" s="94"/>
      <c r="E55" s="278"/>
      <c r="F55" s="179"/>
      <c r="G55" s="85">
        <v>9</v>
      </c>
      <c r="H55" s="515"/>
      <c r="I55" s="515"/>
      <c r="J55" s="515"/>
      <c r="K55" s="516"/>
      <c r="L55" s="414">
        <v>10</v>
      </c>
      <c r="M55" s="346"/>
    </row>
    <row r="56" spans="1:13" ht="30" customHeight="1" x14ac:dyDescent="0.35">
      <c r="A56" s="246" t="s">
        <v>146</v>
      </c>
      <c r="B56" s="246"/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7"/>
    </row>
    <row r="57" spans="1:13" ht="30" customHeight="1" x14ac:dyDescent="0.35">
      <c r="A57" s="283" t="s">
        <v>36</v>
      </c>
      <c r="B57" s="283"/>
      <c r="C57" s="284"/>
      <c r="D57" s="284"/>
      <c r="E57" s="284"/>
      <c r="F57" s="284"/>
      <c r="G57" s="284"/>
      <c r="H57" s="284"/>
      <c r="I57" s="284"/>
      <c r="J57" s="284"/>
      <c r="K57" s="284"/>
      <c r="L57" s="284"/>
      <c r="M57" s="284"/>
    </row>
    <row r="58" spans="1:13" ht="14.25" customHeight="1" x14ac:dyDescent="0.2"/>
    <row r="59" spans="1:13" ht="14.25" customHeight="1" x14ac:dyDescent="0.2"/>
  </sheetData>
  <mergeCells count="92">
    <mergeCell ref="A2:M2"/>
    <mergeCell ref="A3:C4"/>
    <mergeCell ref="D3:K5"/>
    <mergeCell ref="A5:B5"/>
    <mergeCell ref="A8:C8"/>
    <mergeCell ref="D8:F8"/>
    <mergeCell ref="G8:M8"/>
    <mergeCell ref="A6:M6"/>
    <mergeCell ref="D7:M7"/>
    <mergeCell ref="A7:C7"/>
    <mergeCell ref="A9:M9"/>
    <mergeCell ref="A10:C10"/>
    <mergeCell ref="D10:F10"/>
    <mergeCell ref="G10:K10"/>
    <mergeCell ref="A15:C15"/>
    <mergeCell ref="D15:M15"/>
    <mergeCell ref="A16:C16"/>
    <mergeCell ref="D16:M16"/>
    <mergeCell ref="A11:C11"/>
    <mergeCell ref="D11:F11"/>
    <mergeCell ref="G11:K11"/>
    <mergeCell ref="A12:M12"/>
    <mergeCell ref="A13:C13"/>
    <mergeCell ref="D13:M13"/>
    <mergeCell ref="A14:C14"/>
    <mergeCell ref="D14:M14"/>
    <mergeCell ref="A17:M17"/>
    <mergeCell ref="B18:F18"/>
    <mergeCell ref="G18:M18"/>
    <mergeCell ref="B19:F19"/>
    <mergeCell ref="A50:C50"/>
    <mergeCell ref="D50:F50"/>
    <mergeCell ref="G50:K50"/>
    <mergeCell ref="L50:M50"/>
    <mergeCell ref="B32:M32"/>
    <mergeCell ref="B33:M33"/>
    <mergeCell ref="B34:M34"/>
    <mergeCell ref="B35:M35"/>
    <mergeCell ref="B39:M39"/>
    <mergeCell ref="B40:M40"/>
    <mergeCell ref="B41:M41"/>
    <mergeCell ref="A49:M49"/>
    <mergeCell ref="A57:M57"/>
    <mergeCell ref="A56:M56"/>
    <mergeCell ref="B53:C53"/>
    <mergeCell ref="E53:F53"/>
    <mergeCell ref="H53:K53"/>
    <mergeCell ref="L53:M53"/>
    <mergeCell ref="A54:C54"/>
    <mergeCell ref="D54:F54"/>
    <mergeCell ref="G54:K54"/>
    <mergeCell ref="L54:M54"/>
    <mergeCell ref="B55:C55"/>
    <mergeCell ref="E55:F55"/>
    <mergeCell ref="H55:K55"/>
    <mergeCell ref="L55:M55"/>
    <mergeCell ref="B51:C51"/>
    <mergeCell ref="E51:F51"/>
    <mergeCell ref="H51:K51"/>
    <mergeCell ref="L51:M51"/>
    <mergeCell ref="A52:C52"/>
    <mergeCell ref="D52:F52"/>
    <mergeCell ref="G52:K52"/>
    <mergeCell ref="L52:M52"/>
    <mergeCell ref="B36:M36"/>
    <mergeCell ref="B37:M37"/>
    <mergeCell ref="B38:M38"/>
    <mergeCell ref="A28:M28"/>
    <mergeCell ref="B29:M29"/>
    <mergeCell ref="B30:M30"/>
    <mergeCell ref="B31:M31"/>
    <mergeCell ref="B27:F27"/>
    <mergeCell ref="G27:M27"/>
    <mergeCell ref="G19:M19"/>
    <mergeCell ref="B20:F20"/>
    <mergeCell ref="G20:M20"/>
    <mergeCell ref="B25:F25"/>
    <mergeCell ref="G25:M25"/>
    <mergeCell ref="B26:F26"/>
    <mergeCell ref="G26:M26"/>
    <mergeCell ref="G21:M21"/>
    <mergeCell ref="B22:F22"/>
    <mergeCell ref="G22:M22"/>
    <mergeCell ref="B23:F23"/>
    <mergeCell ref="G23:M23"/>
    <mergeCell ref="B24:F24"/>
    <mergeCell ref="G24:M24"/>
    <mergeCell ref="B42:M42"/>
    <mergeCell ref="B43:M43"/>
    <mergeCell ref="B44:M44"/>
    <mergeCell ref="B47:M47"/>
    <mergeCell ref="B48:M48"/>
  </mergeCells>
  <dataValidations count="1">
    <dataValidation allowBlank="1" showInputMessage="1" showErrorMessage="1" prompt="Nazwa wskazana w Umowie z Wykonwcą" sqref="D7:M7" xr:uid="{00000000-0002-0000-1E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23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E00-000001000000}">
          <x14:formula1>
            <xm:f>'lista rozwijana'!$H$2:$H$4</xm:f>
          </x14:formula1>
          <xm:sqref>M30:M48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1:AN19"/>
  <sheetViews>
    <sheetView workbookViewId="0">
      <selection activeCell="B2" sqref="B2:B4"/>
    </sheetView>
  </sheetViews>
  <sheetFormatPr defaultRowHeight="15" x14ac:dyDescent="0.25"/>
  <cols>
    <col min="2" max="2" width="18.28515625" customWidth="1"/>
    <col min="3" max="4" width="9.5703125" customWidth="1"/>
    <col min="16" max="16" width="30.28515625" customWidth="1"/>
    <col min="26" max="26" width="39.28515625" customWidth="1"/>
    <col min="28" max="28" width="47.28515625" customWidth="1"/>
    <col min="30" max="30" width="28" customWidth="1"/>
    <col min="34" max="34" width="14.42578125" bestFit="1" customWidth="1"/>
    <col min="35" max="35" width="14.42578125" customWidth="1"/>
    <col min="36" max="36" width="85.28515625" bestFit="1" customWidth="1"/>
    <col min="38" max="38" width="13.5703125" bestFit="1" customWidth="1"/>
    <col min="39" max="40" width="13.28515625" bestFit="1" customWidth="1"/>
  </cols>
  <sheetData>
    <row r="1" spans="2:40" s="10" customFormat="1" x14ac:dyDescent="0.25">
      <c r="B1" s="10" t="s">
        <v>326</v>
      </c>
      <c r="D1" s="10" t="s">
        <v>327</v>
      </c>
      <c r="F1" s="10" t="s">
        <v>328</v>
      </c>
      <c r="H1" s="10" t="s">
        <v>328</v>
      </c>
      <c r="M1" s="10" t="s">
        <v>329</v>
      </c>
      <c r="P1" s="11" t="s">
        <v>202</v>
      </c>
      <c r="R1" s="10" t="s">
        <v>330</v>
      </c>
      <c r="T1" s="10" t="s">
        <v>331</v>
      </c>
      <c r="X1" s="10" t="s">
        <v>332</v>
      </c>
      <c r="Z1" s="10" t="s">
        <v>333</v>
      </c>
      <c r="AB1" s="10" t="s">
        <v>334</v>
      </c>
      <c r="AD1" s="10" t="s">
        <v>335</v>
      </c>
      <c r="AF1" s="10" t="s">
        <v>325</v>
      </c>
      <c r="AH1" s="10" t="s">
        <v>207</v>
      </c>
      <c r="AJ1" s="10" t="s">
        <v>208</v>
      </c>
      <c r="AL1" s="10" t="s">
        <v>319</v>
      </c>
      <c r="AN1" s="10" t="s">
        <v>320</v>
      </c>
    </row>
    <row r="2" spans="2:40" ht="15.75" x14ac:dyDescent="0.25">
      <c r="B2" t="s">
        <v>446</v>
      </c>
      <c r="D2" t="s">
        <v>19</v>
      </c>
      <c r="F2" t="s">
        <v>17</v>
      </c>
      <c r="H2" t="s">
        <v>14</v>
      </c>
      <c r="M2" t="s">
        <v>129</v>
      </c>
      <c r="P2" t="s">
        <v>55</v>
      </c>
      <c r="R2" s="12" t="s">
        <v>57</v>
      </c>
      <c r="T2" t="s">
        <v>58</v>
      </c>
      <c r="X2" t="s">
        <v>60</v>
      </c>
      <c r="Z2" t="s">
        <v>79</v>
      </c>
      <c r="AB2" t="s">
        <v>76</v>
      </c>
      <c r="AD2" t="s">
        <v>108</v>
      </c>
      <c r="AF2" t="s">
        <v>116</v>
      </c>
      <c r="AH2" t="s">
        <v>216</v>
      </c>
      <c r="AJ2" t="s">
        <v>217</v>
      </c>
      <c r="AL2" t="s">
        <v>321</v>
      </c>
      <c r="AN2" t="s">
        <v>322</v>
      </c>
    </row>
    <row r="3" spans="2:40" ht="15.75" x14ac:dyDescent="0.25">
      <c r="B3" t="s">
        <v>13</v>
      </c>
      <c r="D3" t="s">
        <v>20</v>
      </c>
      <c r="F3" t="s">
        <v>18</v>
      </c>
      <c r="H3" t="s">
        <v>15</v>
      </c>
      <c r="M3" t="s">
        <v>49</v>
      </c>
      <c r="P3" t="s">
        <v>51</v>
      </c>
      <c r="R3" s="12" t="s">
        <v>56</v>
      </c>
      <c r="T3" t="s">
        <v>59</v>
      </c>
      <c r="X3" t="s">
        <v>61</v>
      </c>
      <c r="Z3" t="s">
        <v>80</v>
      </c>
      <c r="AB3" t="s">
        <v>77</v>
      </c>
      <c r="AD3" t="s">
        <v>92</v>
      </c>
      <c r="AF3" t="s">
        <v>117</v>
      </c>
      <c r="AH3" t="s">
        <v>225</v>
      </c>
      <c r="AJ3" t="s">
        <v>360</v>
      </c>
      <c r="AL3" t="s">
        <v>323</v>
      </c>
      <c r="AN3" t="s">
        <v>324</v>
      </c>
    </row>
    <row r="4" spans="2:40" x14ac:dyDescent="0.25">
      <c r="B4" t="s">
        <v>155</v>
      </c>
      <c r="H4" t="s">
        <v>16</v>
      </c>
      <c r="M4" t="s">
        <v>50</v>
      </c>
      <c r="P4" t="s">
        <v>52</v>
      </c>
      <c r="Z4" t="s">
        <v>81</v>
      </c>
      <c r="AB4" t="s">
        <v>78</v>
      </c>
      <c r="AD4" t="s">
        <v>43</v>
      </c>
    </row>
    <row r="5" spans="2:40" x14ac:dyDescent="0.25">
      <c r="M5" t="s">
        <v>337</v>
      </c>
      <c r="P5" t="s">
        <v>53</v>
      </c>
      <c r="Z5" t="s">
        <v>82</v>
      </c>
      <c r="AB5" t="s">
        <v>72</v>
      </c>
      <c r="AD5" t="s">
        <v>93</v>
      </c>
    </row>
    <row r="6" spans="2:40" x14ac:dyDescent="0.25">
      <c r="P6" t="s">
        <v>54</v>
      </c>
      <c r="Z6" t="s">
        <v>83</v>
      </c>
      <c r="AB6" t="s">
        <v>73</v>
      </c>
      <c r="AD6" t="s">
        <v>94</v>
      </c>
    </row>
    <row r="7" spans="2:40" x14ac:dyDescent="0.25">
      <c r="Z7" t="s">
        <v>84</v>
      </c>
      <c r="AB7" t="s">
        <v>74</v>
      </c>
      <c r="AD7" t="s">
        <v>95</v>
      </c>
    </row>
    <row r="8" spans="2:40" x14ac:dyDescent="0.25">
      <c r="Z8" t="s">
        <v>85</v>
      </c>
      <c r="AB8" t="s">
        <v>75</v>
      </c>
      <c r="AD8" t="s">
        <v>96</v>
      </c>
    </row>
    <row r="9" spans="2:40" x14ac:dyDescent="0.25">
      <c r="Z9" t="s">
        <v>86</v>
      </c>
      <c r="AD9" t="s">
        <v>97</v>
      </c>
    </row>
    <row r="10" spans="2:40" x14ac:dyDescent="0.25">
      <c r="Z10" t="s">
        <v>87</v>
      </c>
      <c r="AD10" t="s">
        <v>98</v>
      </c>
    </row>
    <row r="11" spans="2:40" x14ac:dyDescent="0.25">
      <c r="Z11" t="s">
        <v>88</v>
      </c>
      <c r="AD11" t="s">
        <v>99</v>
      </c>
    </row>
    <row r="12" spans="2:40" x14ac:dyDescent="0.25">
      <c r="Z12" t="s">
        <v>89</v>
      </c>
      <c r="AD12" t="s">
        <v>100</v>
      </c>
    </row>
    <row r="13" spans="2:40" x14ac:dyDescent="0.25">
      <c r="Z13" t="s">
        <v>90</v>
      </c>
      <c r="AD13" t="s">
        <v>101</v>
      </c>
    </row>
    <row r="14" spans="2:40" x14ac:dyDescent="0.25">
      <c r="Z14" t="s">
        <v>91</v>
      </c>
      <c r="AD14" t="s">
        <v>102</v>
      </c>
    </row>
    <row r="15" spans="2:40" x14ac:dyDescent="0.25">
      <c r="AD15" t="s">
        <v>104</v>
      </c>
    </row>
    <row r="16" spans="2:40" x14ac:dyDescent="0.25">
      <c r="AD16" t="s">
        <v>103</v>
      </c>
    </row>
    <row r="17" spans="2:30" x14ac:dyDescent="0.25">
      <c r="B17" s="1"/>
      <c r="AD17" t="s">
        <v>105</v>
      </c>
    </row>
    <row r="18" spans="2:30" x14ac:dyDescent="0.25">
      <c r="AD18" t="s">
        <v>106</v>
      </c>
    </row>
    <row r="19" spans="2:30" x14ac:dyDescent="0.25">
      <c r="AD19" t="s">
        <v>107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6:C10"/>
  <sheetViews>
    <sheetView workbookViewId="0">
      <selection activeCell="C14" sqref="C14"/>
    </sheetView>
  </sheetViews>
  <sheetFormatPr defaultRowHeight="15" x14ac:dyDescent="0.25"/>
  <cols>
    <col min="2" max="2" width="14.28515625" customWidth="1"/>
    <col min="3" max="3" width="156.85546875" customWidth="1"/>
  </cols>
  <sheetData>
    <row r="6" spans="2:3" x14ac:dyDescent="0.25">
      <c r="C6">
        <f>INDEX($C$8:$C$10,MATCH(METRYCZKA!$D$9,$B$8:$B$10,0))</f>
        <v>0</v>
      </c>
    </row>
    <row r="7" spans="2:3" x14ac:dyDescent="0.25">
      <c r="B7" t="s">
        <v>489</v>
      </c>
    </row>
    <row r="8" spans="2:3" ht="92.25" customHeight="1" x14ac:dyDescent="0.25">
      <c r="B8" t="s">
        <v>446</v>
      </c>
    </row>
    <row r="9" spans="2:3" ht="92.25" customHeight="1" x14ac:dyDescent="0.25">
      <c r="B9" t="s">
        <v>13</v>
      </c>
    </row>
    <row r="10" spans="2:3" ht="92.25" customHeight="1" x14ac:dyDescent="0.25">
      <c r="B10" s="2" t="s">
        <v>155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64"/>
  <sheetViews>
    <sheetView topLeftCell="A10" workbookViewId="0">
      <selection activeCell="C31" sqref="C31"/>
    </sheetView>
  </sheetViews>
  <sheetFormatPr defaultRowHeight="15" x14ac:dyDescent="0.25"/>
  <cols>
    <col min="1" max="1" width="49.7109375" bestFit="1" customWidth="1"/>
    <col min="2" max="2" width="43.85546875" customWidth="1"/>
    <col min="3" max="3" width="20.140625" customWidth="1"/>
    <col min="4" max="4" width="43.140625" customWidth="1"/>
    <col min="5" max="5" width="18.28515625" customWidth="1"/>
    <col min="6" max="6" width="30.85546875" bestFit="1" customWidth="1"/>
    <col min="7" max="7" width="78.28515625" customWidth="1"/>
    <col min="8" max="8" width="18.5703125" customWidth="1"/>
    <col min="9" max="9" width="77.7109375" bestFit="1" customWidth="1"/>
    <col min="10" max="10" width="11.85546875" bestFit="1" customWidth="1"/>
    <col min="11" max="11" width="45.85546875" customWidth="1"/>
  </cols>
  <sheetData>
    <row r="1" spans="1:10" s="7" customFormat="1" x14ac:dyDescent="0.25">
      <c r="A1" s="7" t="s">
        <v>201</v>
      </c>
      <c r="B1" s="7" t="s">
        <v>202</v>
      </c>
      <c r="C1" s="7" t="s">
        <v>203</v>
      </c>
      <c r="D1" s="7" t="s">
        <v>204</v>
      </c>
      <c r="E1" s="7" t="s">
        <v>205</v>
      </c>
      <c r="F1" s="7" t="s">
        <v>336</v>
      </c>
      <c r="G1" s="7" t="s">
        <v>206</v>
      </c>
      <c r="H1" s="7" t="s">
        <v>207</v>
      </c>
      <c r="I1" s="7" t="s">
        <v>208</v>
      </c>
      <c r="J1" s="7" t="s">
        <v>209</v>
      </c>
    </row>
    <row r="2" spans="1:10" x14ac:dyDescent="0.25">
      <c r="A2" t="s">
        <v>210</v>
      </c>
      <c r="B2" t="s">
        <v>211</v>
      </c>
      <c r="C2" t="s">
        <v>58</v>
      </c>
      <c r="D2" t="s">
        <v>212</v>
      </c>
      <c r="E2" t="s">
        <v>213</v>
      </c>
      <c r="F2" t="s">
        <v>214</v>
      </c>
      <c r="G2" t="s">
        <v>215</v>
      </c>
      <c r="H2" t="s">
        <v>216</v>
      </c>
      <c r="I2" t="s">
        <v>217</v>
      </c>
      <c r="J2" t="s">
        <v>218</v>
      </c>
    </row>
    <row r="3" spans="1:10" x14ac:dyDescent="0.25">
      <c r="A3" t="s">
        <v>158</v>
      </c>
      <c r="B3" t="s">
        <v>219</v>
      </c>
      <c r="C3" t="s">
        <v>220</v>
      </c>
      <c r="D3" t="s">
        <v>221</v>
      </c>
      <c r="E3" t="s">
        <v>222</v>
      </c>
      <c r="F3" t="s">
        <v>223</v>
      </c>
      <c r="G3" t="s">
        <v>224</v>
      </c>
      <c r="H3" t="s">
        <v>225</v>
      </c>
      <c r="I3" t="s">
        <v>226</v>
      </c>
      <c r="J3" t="s">
        <v>227</v>
      </c>
    </row>
    <row r="4" spans="1:10" x14ac:dyDescent="0.25">
      <c r="A4" t="s">
        <v>159</v>
      </c>
      <c r="B4" t="s">
        <v>228</v>
      </c>
      <c r="C4" t="s">
        <v>492</v>
      </c>
      <c r="D4" t="s">
        <v>229</v>
      </c>
      <c r="F4" t="s">
        <v>230</v>
      </c>
      <c r="G4" t="s">
        <v>231</v>
      </c>
      <c r="J4" t="s">
        <v>232</v>
      </c>
    </row>
    <row r="5" spans="1:10" x14ac:dyDescent="0.25">
      <c r="B5" t="s">
        <v>233</v>
      </c>
      <c r="C5" t="s">
        <v>493</v>
      </c>
      <c r="D5" t="s">
        <v>235</v>
      </c>
      <c r="F5" t="s">
        <v>236</v>
      </c>
      <c r="G5" t="s">
        <v>237</v>
      </c>
    </row>
    <row r="6" spans="1:10" x14ac:dyDescent="0.25">
      <c r="B6" t="s">
        <v>238</v>
      </c>
      <c r="C6" t="s">
        <v>494</v>
      </c>
      <c r="D6" t="s">
        <v>240</v>
      </c>
      <c r="F6" t="s">
        <v>241</v>
      </c>
      <c r="G6" t="s">
        <v>242</v>
      </c>
    </row>
    <row r="7" spans="1:10" x14ac:dyDescent="0.25">
      <c r="B7" t="s">
        <v>243</v>
      </c>
      <c r="C7" t="s">
        <v>234</v>
      </c>
      <c r="D7" t="s">
        <v>245</v>
      </c>
      <c r="F7" t="s">
        <v>246</v>
      </c>
      <c r="G7" t="s">
        <v>247</v>
      </c>
    </row>
    <row r="8" spans="1:10" x14ac:dyDescent="0.25">
      <c r="B8" t="s">
        <v>248</v>
      </c>
      <c r="C8" t="s">
        <v>239</v>
      </c>
      <c r="D8" t="s">
        <v>250</v>
      </c>
      <c r="F8" t="s">
        <v>251</v>
      </c>
      <c r="G8" t="s">
        <v>252</v>
      </c>
    </row>
    <row r="9" spans="1:10" x14ac:dyDescent="0.25">
      <c r="B9" s="4" t="s">
        <v>501</v>
      </c>
      <c r="C9" t="s">
        <v>244</v>
      </c>
      <c r="D9" t="s">
        <v>254</v>
      </c>
      <c r="F9" t="s">
        <v>255</v>
      </c>
      <c r="G9" t="s">
        <v>256</v>
      </c>
    </row>
    <row r="10" spans="1:10" x14ac:dyDescent="0.25">
      <c r="C10" t="s">
        <v>249</v>
      </c>
      <c r="D10" t="s">
        <v>258</v>
      </c>
      <c r="F10" t="s">
        <v>259</v>
      </c>
      <c r="G10" t="s">
        <v>260</v>
      </c>
    </row>
    <row r="11" spans="1:10" x14ac:dyDescent="0.25">
      <c r="C11" t="s">
        <v>253</v>
      </c>
      <c r="D11" t="s">
        <v>261</v>
      </c>
      <c r="F11" t="s">
        <v>262</v>
      </c>
      <c r="G11" t="s">
        <v>263</v>
      </c>
    </row>
    <row r="12" spans="1:10" x14ac:dyDescent="0.25">
      <c r="C12" t="s">
        <v>257</v>
      </c>
      <c r="D12" t="s">
        <v>264</v>
      </c>
      <c r="F12" t="s">
        <v>265</v>
      </c>
      <c r="G12" t="s">
        <v>266</v>
      </c>
    </row>
    <row r="13" spans="1:10" x14ac:dyDescent="0.25">
      <c r="C13" t="s">
        <v>495</v>
      </c>
      <c r="D13" t="s">
        <v>267</v>
      </c>
      <c r="F13" t="s">
        <v>268</v>
      </c>
      <c r="G13" t="s">
        <v>269</v>
      </c>
    </row>
    <row r="14" spans="1:10" x14ac:dyDescent="0.25">
      <c r="C14" t="s">
        <v>496</v>
      </c>
      <c r="D14" s="4" t="s">
        <v>502</v>
      </c>
      <c r="F14" t="s">
        <v>271</v>
      </c>
      <c r="G14" t="s">
        <v>272</v>
      </c>
    </row>
    <row r="15" spans="1:10" x14ac:dyDescent="0.25">
      <c r="C15" s="4" t="s">
        <v>499</v>
      </c>
      <c r="D15" s="4" t="s">
        <v>503</v>
      </c>
      <c r="F15" t="s">
        <v>274</v>
      </c>
      <c r="G15" t="s">
        <v>275</v>
      </c>
    </row>
    <row r="16" spans="1:10" x14ac:dyDescent="0.25">
      <c r="C16" s="4" t="s">
        <v>500</v>
      </c>
      <c r="D16" s="4" t="s">
        <v>504</v>
      </c>
      <c r="F16" t="s">
        <v>276</v>
      </c>
      <c r="G16" t="s">
        <v>277</v>
      </c>
    </row>
    <row r="17" spans="4:7" x14ac:dyDescent="0.25">
      <c r="D17" s="4" t="s">
        <v>505</v>
      </c>
      <c r="F17" t="s">
        <v>279</v>
      </c>
      <c r="G17" t="s">
        <v>280</v>
      </c>
    </row>
    <row r="18" spans="4:7" x14ac:dyDescent="0.25">
      <c r="D18" s="4" t="s">
        <v>506</v>
      </c>
      <c r="F18" t="s">
        <v>282</v>
      </c>
      <c r="G18" t="s">
        <v>283</v>
      </c>
    </row>
    <row r="19" spans="4:7" x14ac:dyDescent="0.25">
      <c r="D19" s="4" t="s">
        <v>507</v>
      </c>
      <c r="F19" t="s">
        <v>285</v>
      </c>
      <c r="G19" t="s">
        <v>286</v>
      </c>
    </row>
    <row r="20" spans="4:7" x14ac:dyDescent="0.25">
      <c r="D20" t="s">
        <v>270</v>
      </c>
      <c r="F20" t="s">
        <v>288</v>
      </c>
      <c r="G20" t="s">
        <v>289</v>
      </c>
    </row>
    <row r="21" spans="4:7" x14ac:dyDescent="0.25">
      <c r="D21" s="8" t="s">
        <v>273</v>
      </c>
      <c r="F21" t="s">
        <v>291</v>
      </c>
      <c r="G21" t="s">
        <v>292</v>
      </c>
    </row>
    <row r="22" spans="4:7" x14ac:dyDescent="0.25">
      <c r="D22" s="8" t="s">
        <v>497</v>
      </c>
      <c r="F22" t="s">
        <v>294</v>
      </c>
      <c r="G22" t="s">
        <v>295</v>
      </c>
    </row>
    <row r="23" spans="4:7" x14ac:dyDescent="0.25">
      <c r="D23" t="s">
        <v>278</v>
      </c>
      <c r="F23" t="s">
        <v>297</v>
      </c>
      <c r="G23" t="s">
        <v>298</v>
      </c>
    </row>
    <row r="24" spans="4:7" x14ac:dyDescent="0.25">
      <c r="D24" t="s">
        <v>281</v>
      </c>
      <c r="F24" t="s">
        <v>300</v>
      </c>
      <c r="G24" t="s">
        <v>301</v>
      </c>
    </row>
    <row r="25" spans="4:7" x14ac:dyDescent="0.25">
      <c r="D25" t="s">
        <v>284</v>
      </c>
      <c r="F25" t="s">
        <v>303</v>
      </c>
      <c r="G25" s="2" t="s">
        <v>304</v>
      </c>
    </row>
    <row r="26" spans="4:7" x14ac:dyDescent="0.25">
      <c r="D26" t="s">
        <v>287</v>
      </c>
      <c r="F26" t="s">
        <v>306</v>
      </c>
      <c r="G26" t="s">
        <v>307</v>
      </c>
    </row>
    <row r="27" spans="4:7" x14ac:dyDescent="0.25">
      <c r="D27" t="s">
        <v>290</v>
      </c>
      <c r="F27" t="s">
        <v>309</v>
      </c>
      <c r="G27" t="s">
        <v>310</v>
      </c>
    </row>
    <row r="28" spans="4:7" x14ac:dyDescent="0.25">
      <c r="D28" t="s">
        <v>293</v>
      </c>
      <c r="F28" t="s">
        <v>312</v>
      </c>
      <c r="G28" t="s">
        <v>313</v>
      </c>
    </row>
    <row r="29" spans="4:7" x14ac:dyDescent="0.25">
      <c r="D29" t="s">
        <v>296</v>
      </c>
      <c r="F29" t="s">
        <v>315</v>
      </c>
      <c r="G29" t="s">
        <v>316</v>
      </c>
    </row>
    <row r="30" spans="4:7" x14ac:dyDescent="0.25">
      <c r="D30" t="s">
        <v>299</v>
      </c>
      <c r="F30" t="s">
        <v>317</v>
      </c>
      <c r="G30" t="s">
        <v>318</v>
      </c>
    </row>
    <row r="31" spans="4:7" x14ac:dyDescent="0.25">
      <c r="D31" t="s">
        <v>302</v>
      </c>
      <c r="G31" s="9"/>
    </row>
    <row r="32" spans="4:7" x14ac:dyDescent="0.25">
      <c r="D32" t="s">
        <v>305</v>
      </c>
      <c r="G32" s="9"/>
    </row>
    <row r="33" spans="4:7" x14ac:dyDescent="0.25">
      <c r="D33" t="s">
        <v>498</v>
      </c>
      <c r="G33" s="9"/>
    </row>
    <row r="34" spans="4:7" x14ac:dyDescent="0.25">
      <c r="D34" t="s">
        <v>308</v>
      </c>
      <c r="G34" s="9"/>
    </row>
    <row r="35" spans="4:7" x14ac:dyDescent="0.25">
      <c r="D35" t="s">
        <v>311</v>
      </c>
      <c r="G35" s="9"/>
    </row>
    <row r="36" spans="4:7" x14ac:dyDescent="0.25">
      <c r="D36" t="s">
        <v>314</v>
      </c>
      <c r="G36" s="9"/>
    </row>
    <row r="37" spans="4:7" x14ac:dyDescent="0.25">
      <c r="G37" s="9"/>
    </row>
    <row r="38" spans="4:7" x14ac:dyDescent="0.25">
      <c r="G38" s="9"/>
    </row>
    <row r="39" spans="4:7" x14ac:dyDescent="0.25">
      <c r="G39" s="9"/>
    </row>
    <row r="40" spans="4:7" x14ac:dyDescent="0.25">
      <c r="G40" s="9"/>
    </row>
    <row r="41" spans="4:7" x14ac:dyDescent="0.25">
      <c r="G41" s="9"/>
    </row>
    <row r="42" spans="4:7" x14ac:dyDescent="0.25">
      <c r="G42" s="9"/>
    </row>
    <row r="43" spans="4:7" x14ac:dyDescent="0.25">
      <c r="G43" s="9"/>
    </row>
    <row r="44" spans="4:7" x14ac:dyDescent="0.25">
      <c r="G44" s="9"/>
    </row>
    <row r="45" spans="4:7" x14ac:dyDescent="0.25">
      <c r="G45" s="9"/>
    </row>
    <row r="46" spans="4:7" x14ac:dyDescent="0.25">
      <c r="G46" s="9"/>
    </row>
    <row r="47" spans="4:7" x14ac:dyDescent="0.25">
      <c r="G47" s="9"/>
    </row>
    <row r="48" spans="4:7" x14ac:dyDescent="0.25">
      <c r="G48" s="9"/>
    </row>
    <row r="49" spans="7:7" x14ac:dyDescent="0.25">
      <c r="G49" s="9"/>
    </row>
    <row r="50" spans="7:7" x14ac:dyDescent="0.25">
      <c r="G50" s="9"/>
    </row>
    <row r="51" spans="7:7" x14ac:dyDescent="0.25">
      <c r="G51" s="9"/>
    </row>
    <row r="52" spans="7:7" x14ac:dyDescent="0.25">
      <c r="G52" s="9"/>
    </row>
    <row r="53" spans="7:7" x14ac:dyDescent="0.25">
      <c r="G53" s="9"/>
    </row>
    <row r="54" spans="7:7" x14ac:dyDescent="0.25">
      <c r="G54" s="9"/>
    </row>
    <row r="55" spans="7:7" x14ac:dyDescent="0.25">
      <c r="G55" s="9"/>
    </row>
    <row r="56" spans="7:7" x14ac:dyDescent="0.25">
      <c r="G56" s="9"/>
    </row>
    <row r="57" spans="7:7" x14ac:dyDescent="0.25">
      <c r="G57" s="9"/>
    </row>
    <row r="58" spans="7:7" x14ac:dyDescent="0.25">
      <c r="G58" s="9"/>
    </row>
    <row r="59" spans="7:7" x14ac:dyDescent="0.25">
      <c r="G59" s="9"/>
    </row>
    <row r="60" spans="7:7" x14ac:dyDescent="0.25">
      <c r="G60" s="9"/>
    </row>
    <row r="61" spans="7:7" x14ac:dyDescent="0.25">
      <c r="G61" s="9"/>
    </row>
    <row r="62" spans="7:7" x14ac:dyDescent="0.25">
      <c r="G62" s="9"/>
    </row>
    <row r="63" spans="7:7" x14ac:dyDescent="0.25">
      <c r="G63" s="9"/>
    </row>
    <row r="64" spans="7:7" x14ac:dyDescent="0.25">
      <c r="G64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P53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RowHeight="15" outlineLevelRow="1" x14ac:dyDescent="0.25"/>
  <cols>
    <col min="1" max="1" width="5.7109375" customWidth="1"/>
    <col min="2" max="2" width="25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  <col min="16" max="16" width="9.140625" style="4"/>
  </cols>
  <sheetData>
    <row r="1" spans="1:11" ht="0.95" customHeight="1" x14ac:dyDescent="0.25"/>
    <row r="2" spans="1:11" ht="90" customHeight="1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ht="30" customHeight="1" x14ac:dyDescent="0.25">
      <c r="A3" s="191"/>
      <c r="B3" s="191"/>
      <c r="C3" s="191"/>
      <c r="D3" s="195" t="s">
        <v>375</v>
      </c>
      <c r="E3" s="196"/>
      <c r="F3" s="196"/>
      <c r="G3" s="196"/>
      <c r="H3" s="196"/>
      <c r="I3" s="197"/>
      <c r="J3" s="14" t="s">
        <v>119</v>
      </c>
      <c r="K3" s="15" t="s">
        <v>3</v>
      </c>
    </row>
    <row r="4" spans="1:11" ht="30" customHeight="1" x14ac:dyDescent="0.25">
      <c r="A4" s="191"/>
      <c r="B4" s="191"/>
      <c r="C4" s="191"/>
      <c r="D4" s="198"/>
      <c r="E4" s="199"/>
      <c r="F4" s="199"/>
      <c r="G4" s="199"/>
      <c r="H4" s="199"/>
      <c r="I4" s="200"/>
      <c r="J4" s="14" t="s">
        <v>25</v>
      </c>
      <c r="K4" s="15" t="s">
        <v>2</v>
      </c>
    </row>
    <row r="5" spans="1:11" ht="30" customHeight="1" x14ac:dyDescent="0.25">
      <c r="A5" s="194" t="s">
        <v>0</v>
      </c>
      <c r="B5" s="192"/>
      <c r="C5" s="17" t="s">
        <v>1</v>
      </c>
      <c r="D5" s="201"/>
      <c r="E5" s="202"/>
      <c r="F5" s="202"/>
      <c r="G5" s="202"/>
      <c r="H5" s="202"/>
      <c r="I5" s="203"/>
      <c r="J5" s="14" t="s">
        <v>120</v>
      </c>
      <c r="K5" s="16" t="s">
        <v>35</v>
      </c>
    </row>
    <row r="6" spans="1:11" ht="30" customHeight="1" x14ac:dyDescent="0.35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5"/>
      <c r="K6" s="205"/>
    </row>
    <row r="7" spans="1:11" ht="60" customHeight="1" x14ac:dyDescent="0.25">
      <c r="A7" s="149" t="s">
        <v>4</v>
      </c>
      <c r="B7" s="149"/>
      <c r="C7" s="149"/>
      <c r="D7" s="153" t="str">
        <f>IF(METRYCZKA!$B$6="","",METRYCZKA!$B$6)</f>
        <v/>
      </c>
      <c r="E7" s="153"/>
      <c r="F7" s="153"/>
      <c r="G7" s="153"/>
      <c r="H7" s="153"/>
      <c r="I7" s="153"/>
      <c r="J7" s="153"/>
      <c r="K7" s="153"/>
    </row>
    <row r="8" spans="1:11" ht="30" customHeight="1" x14ac:dyDescent="0.25">
      <c r="A8" s="149" t="s">
        <v>5</v>
      </c>
      <c r="B8" s="149"/>
      <c r="C8" s="149"/>
      <c r="D8" s="158" t="str">
        <f>IF(METRYCZKA!$B$7="","",METRYCZKA!$B$7)</f>
        <v/>
      </c>
      <c r="E8" s="158"/>
      <c r="F8" s="139"/>
      <c r="G8" s="140"/>
      <c r="H8" s="158"/>
      <c r="I8" s="158"/>
      <c r="J8" s="158"/>
      <c r="K8" s="158"/>
    </row>
    <row r="9" spans="1:11" ht="30" customHeight="1" x14ac:dyDescent="0.35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5"/>
      <c r="K9" s="205"/>
    </row>
    <row r="10" spans="1:11" ht="30" customHeight="1" x14ac:dyDescent="0.25">
      <c r="A10" s="149" t="s">
        <v>6</v>
      </c>
      <c r="B10" s="149"/>
      <c r="C10" s="149"/>
      <c r="D10" s="158" t="str">
        <f>IF(METRYCZKA!$B$9="","",METRYCZKA!$B$9)</f>
        <v>TEST TEST TEST</v>
      </c>
      <c r="E10" s="158"/>
      <c r="F10" s="139"/>
      <c r="G10" s="192"/>
      <c r="H10" s="193"/>
      <c r="I10" s="193"/>
      <c r="J10" s="13" t="s">
        <v>118</v>
      </c>
      <c r="K10" s="13" t="str">
        <f>IF(METRYCZKA!$D$9="","",METRYCZKA!$D$9)</f>
        <v>własne</v>
      </c>
    </row>
    <row r="11" spans="1:11" ht="30" customHeight="1" x14ac:dyDescent="0.25">
      <c r="A11" s="149" t="s">
        <v>7</v>
      </c>
      <c r="B11" s="149"/>
      <c r="C11" s="149"/>
      <c r="D11" s="206" t="str">
        <f>IF(METRYCZKA!$B$10="","",METRYCZKA!$B$10)</f>
        <v>TEST TEST TEST</v>
      </c>
      <c r="E11" s="206"/>
      <c r="F11" s="207"/>
      <c r="G11" s="192"/>
      <c r="H11" s="193"/>
      <c r="I11" s="193"/>
      <c r="J11" s="13" t="s">
        <v>8</v>
      </c>
      <c r="K11" s="13" t="str">
        <f>IF(METRYCZKA!$D$10="","",METRYCZKA!$D$10)</f>
        <v/>
      </c>
    </row>
    <row r="12" spans="1:11" ht="30" customHeight="1" x14ac:dyDescent="0.35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5"/>
      <c r="K12" s="205"/>
    </row>
    <row r="13" spans="1:11" ht="30" customHeight="1" x14ac:dyDescent="0.25">
      <c r="A13" s="149" t="s">
        <v>9</v>
      </c>
      <c r="B13" s="149"/>
      <c r="C13" s="149"/>
      <c r="D13" s="148" t="str">
        <f>IF(METRYCZKA!$B$12="","",METRYCZKA!$B$12)</f>
        <v>AQUANET S.A.</v>
      </c>
      <c r="E13" s="148"/>
      <c r="F13" s="148"/>
      <c r="G13" s="148"/>
      <c r="H13" s="148"/>
      <c r="I13" s="148"/>
      <c r="J13" s="148"/>
      <c r="K13" s="148"/>
    </row>
    <row r="14" spans="1:11" ht="60" customHeight="1" x14ac:dyDescent="0.25">
      <c r="A14" s="149" t="s">
        <v>10</v>
      </c>
      <c r="B14" s="149"/>
      <c r="C14" s="149"/>
      <c r="D14" s="148" t="str">
        <f>IF(METRYCZKA!$B$13="","",METRYCZKA!$B$13)</f>
        <v>TEST TEST TEST</v>
      </c>
      <c r="E14" s="148"/>
      <c r="F14" s="148"/>
      <c r="G14" s="148"/>
      <c r="H14" s="148"/>
      <c r="I14" s="148"/>
      <c r="J14" s="148"/>
      <c r="K14" s="148"/>
    </row>
    <row r="15" spans="1:11" ht="30" hidden="1" customHeight="1" outlineLevel="1" x14ac:dyDescent="0.25">
      <c r="A15" s="149" t="s">
        <v>11</v>
      </c>
      <c r="B15" s="149"/>
      <c r="C15" s="149"/>
      <c r="D15" s="148" t="str">
        <f>IF(METRYCZKA!$B$14="","",METRYCZKA!$B$14)</f>
        <v>TEST TEST TEST</v>
      </c>
      <c r="E15" s="148"/>
      <c r="F15" s="148"/>
      <c r="G15" s="148"/>
      <c r="H15" s="148"/>
      <c r="I15" s="148"/>
      <c r="J15" s="148"/>
      <c r="K15" s="148"/>
    </row>
    <row r="16" spans="1:11" ht="30" hidden="1" customHeight="1" outlineLevel="1" x14ac:dyDescent="0.25">
      <c r="A16" s="149" t="s">
        <v>12</v>
      </c>
      <c r="B16" s="149"/>
      <c r="C16" s="149"/>
      <c r="D16" s="148" t="str">
        <f>IF(METRYCZKA!$B$15="","",METRYCZKA!$B$15)</f>
        <v>TEST TEST TEST</v>
      </c>
      <c r="E16" s="148"/>
      <c r="F16" s="148"/>
      <c r="G16" s="148"/>
      <c r="H16" s="148"/>
      <c r="I16" s="148"/>
      <c r="J16" s="148"/>
      <c r="K16" s="148"/>
    </row>
    <row r="17" spans="1:11" ht="30" customHeight="1" collapsed="1" x14ac:dyDescent="0.25">
      <c r="A17" s="165" t="s">
        <v>383</v>
      </c>
      <c r="B17" s="165"/>
      <c r="C17" s="165"/>
      <c r="D17" s="148" t="s">
        <v>24</v>
      </c>
      <c r="E17" s="148"/>
      <c r="F17" s="148"/>
      <c r="G17" s="148"/>
      <c r="H17" s="148"/>
      <c r="I17" s="153" t="s">
        <v>122</v>
      </c>
      <c r="J17" s="149"/>
      <c r="K17" s="149"/>
    </row>
    <row r="18" spans="1:11" ht="30" customHeight="1" x14ac:dyDescent="0.25">
      <c r="A18" s="19" t="s">
        <v>9</v>
      </c>
      <c r="B18" s="20"/>
      <c r="C18" s="21"/>
      <c r="D18" s="18">
        <v>1</v>
      </c>
      <c r="E18" s="154" t="str">
        <f>IF(I18="","",INDEX(METRYCZKA!$B$17:$C$42,MATCH($I18,METRYCZKA!$C$17:$C$42,0),1))</f>
        <v>TEST TEST 2</v>
      </c>
      <c r="F18" s="155"/>
      <c r="G18" s="155"/>
      <c r="H18" s="155"/>
      <c r="I18" s="156" t="s">
        <v>457</v>
      </c>
      <c r="J18" s="157"/>
      <c r="K18" s="157"/>
    </row>
    <row r="19" spans="1:11" ht="30" customHeight="1" x14ac:dyDescent="0.25">
      <c r="A19" s="158" t="s">
        <v>10</v>
      </c>
      <c r="B19" s="158"/>
      <c r="C19" s="158"/>
      <c r="D19" s="18">
        <v>1</v>
      </c>
      <c r="E19" s="154" t="str">
        <f>IF(I19="","",INDEX(METRYCZKA!$B$17:$C$42,MATCH($I19,METRYCZKA!$C$17:$C$42,0),1))</f>
        <v>TEST TEST 12</v>
      </c>
      <c r="F19" s="155"/>
      <c r="G19" s="155"/>
      <c r="H19" s="155"/>
      <c r="I19" s="156" t="s">
        <v>200</v>
      </c>
      <c r="J19" s="157"/>
      <c r="K19" s="157"/>
    </row>
    <row r="20" spans="1:11" ht="30" hidden="1" customHeight="1" outlineLevel="1" x14ac:dyDescent="0.25">
      <c r="A20" s="159" t="s">
        <v>11</v>
      </c>
      <c r="B20" s="160"/>
      <c r="C20" s="161"/>
      <c r="D20" s="18">
        <v>1</v>
      </c>
      <c r="E20" s="156" t="str">
        <f>IF(I20="","",INDEX(METRYCZKA!$B$17:$C$42,MATCH($I20,METRYCZKA!$C$17:$C$42,0),1))</f>
        <v/>
      </c>
      <c r="F20" s="157"/>
      <c r="G20" s="157"/>
      <c r="H20" s="157"/>
      <c r="I20" s="156"/>
      <c r="J20" s="157"/>
      <c r="K20" s="157"/>
    </row>
    <row r="21" spans="1:11" ht="30" hidden="1" customHeight="1" outlineLevel="1" x14ac:dyDescent="0.25">
      <c r="A21" s="162"/>
      <c r="B21" s="163"/>
      <c r="C21" s="164"/>
      <c r="D21" s="18">
        <v>2</v>
      </c>
      <c r="E21" s="156" t="str">
        <f>IF(I21="","",INDEX(METRYCZKA!$B$17:$C$42,MATCH($I21,METRYCZKA!$C$17:$C$42,0),1))</f>
        <v/>
      </c>
      <c r="F21" s="157"/>
      <c r="G21" s="157"/>
      <c r="H21" s="157"/>
      <c r="I21" s="156"/>
      <c r="J21" s="157"/>
      <c r="K21" s="157"/>
    </row>
    <row r="22" spans="1:11" ht="30" customHeight="1" collapsed="1" x14ac:dyDescent="0.25">
      <c r="A22" s="165" t="s">
        <v>384</v>
      </c>
      <c r="B22" s="165"/>
      <c r="C22" s="165"/>
      <c r="D22" s="150" t="s">
        <v>145</v>
      </c>
      <c r="E22" s="151"/>
      <c r="F22" s="151"/>
      <c r="G22" s="151"/>
      <c r="H22" s="151"/>
      <c r="I22" s="151"/>
      <c r="J22" s="151"/>
      <c r="K22" s="152"/>
    </row>
    <row r="23" spans="1:11" ht="30" customHeight="1" x14ac:dyDescent="0.25">
      <c r="A23" s="149" t="s">
        <v>21</v>
      </c>
      <c r="B23" s="149"/>
      <c r="C23" s="149"/>
      <c r="D23" s="150"/>
      <c r="E23" s="151"/>
      <c r="F23" s="151"/>
      <c r="G23" s="151"/>
      <c r="H23" s="151"/>
      <c r="I23" s="151"/>
      <c r="J23" s="151"/>
      <c r="K23" s="152"/>
    </row>
    <row r="24" spans="1:11" ht="30" customHeight="1" x14ac:dyDescent="0.25">
      <c r="A24" s="149" t="s">
        <v>339</v>
      </c>
      <c r="B24" s="149"/>
      <c r="C24" s="149"/>
      <c r="D24" s="150"/>
      <c r="E24" s="151"/>
      <c r="F24" s="151"/>
      <c r="G24" s="151"/>
      <c r="H24" s="151"/>
      <c r="I24" s="151"/>
      <c r="J24" s="151"/>
      <c r="K24" s="152"/>
    </row>
    <row r="25" spans="1:11" ht="30" customHeight="1" x14ac:dyDescent="0.25">
      <c r="A25" s="149" t="s">
        <v>340</v>
      </c>
      <c r="B25" s="149"/>
      <c r="C25" s="149"/>
      <c r="D25" s="150" t="s">
        <v>144</v>
      </c>
      <c r="E25" s="151"/>
      <c r="F25" s="151"/>
      <c r="G25" s="151"/>
      <c r="H25" s="151"/>
      <c r="I25" s="151"/>
      <c r="J25" s="151"/>
      <c r="K25" s="152"/>
    </row>
    <row r="26" spans="1:11" ht="30" customHeight="1" x14ac:dyDescent="0.25">
      <c r="A26" s="183" t="s">
        <v>22</v>
      </c>
      <c r="B26" s="184"/>
      <c r="C26" s="185"/>
      <c r="D26" s="150"/>
      <c r="E26" s="151"/>
      <c r="F26" s="151"/>
      <c r="G26" s="151"/>
      <c r="H26" s="151"/>
      <c r="I26" s="151"/>
      <c r="J26" s="151"/>
      <c r="K26" s="152"/>
    </row>
    <row r="27" spans="1:11" ht="30" customHeight="1" x14ac:dyDescent="0.25">
      <c r="A27" s="213" t="s">
        <v>139</v>
      </c>
      <c r="B27" s="214"/>
      <c r="C27" s="215"/>
      <c r="D27" s="173" t="s">
        <v>39</v>
      </c>
      <c r="E27" s="174"/>
      <c r="F27" s="174"/>
      <c r="G27" s="174"/>
      <c r="H27" s="174"/>
      <c r="I27" s="174"/>
      <c r="J27" s="174"/>
      <c r="K27" s="175"/>
    </row>
    <row r="28" spans="1:11" ht="30" customHeight="1" x14ac:dyDescent="0.25">
      <c r="A28" s="183" t="s">
        <v>138</v>
      </c>
      <c r="B28" s="184"/>
      <c r="C28" s="185"/>
      <c r="D28" s="150"/>
      <c r="E28" s="151"/>
      <c r="F28" s="151"/>
      <c r="G28" s="151"/>
      <c r="H28" s="151"/>
      <c r="I28" s="151"/>
      <c r="J28" s="151"/>
      <c r="K28" s="152"/>
    </row>
    <row r="29" spans="1:11" ht="30" customHeight="1" x14ac:dyDescent="0.25">
      <c r="A29" s="149" t="s">
        <v>140</v>
      </c>
      <c r="B29" s="149"/>
      <c r="C29" s="149"/>
      <c r="D29" s="150"/>
      <c r="E29" s="151"/>
      <c r="F29" s="151"/>
      <c r="G29" s="151"/>
      <c r="H29" s="151"/>
      <c r="I29" s="151"/>
      <c r="J29" s="151"/>
      <c r="K29" s="152"/>
    </row>
    <row r="30" spans="1:11" ht="30" customHeight="1" x14ac:dyDescent="0.25">
      <c r="A30" s="158" t="s">
        <v>23</v>
      </c>
      <c r="B30" s="158"/>
      <c r="C30" s="158"/>
      <c r="D30" s="174"/>
      <c r="E30" s="175"/>
      <c r="F30" s="22" t="s">
        <v>67</v>
      </c>
      <c r="G30" s="173"/>
      <c r="H30" s="174"/>
      <c r="I30" s="250"/>
      <c r="J30" s="250"/>
      <c r="K30" s="251"/>
    </row>
    <row r="31" spans="1:11" ht="60" customHeight="1" x14ac:dyDescent="0.35">
      <c r="A31" s="168" t="s">
        <v>341</v>
      </c>
      <c r="B31" s="169"/>
      <c r="C31" s="170"/>
      <c r="D31" s="170"/>
      <c r="E31" s="170"/>
      <c r="F31" s="170"/>
      <c r="G31" s="170"/>
      <c r="H31" s="170"/>
      <c r="I31" s="170"/>
      <c r="J31" s="170"/>
      <c r="K31" s="171"/>
    </row>
    <row r="32" spans="1:11" ht="30" customHeight="1" x14ac:dyDescent="0.25">
      <c r="A32" s="186" t="s">
        <v>385</v>
      </c>
      <c r="B32" s="172"/>
      <c r="C32" s="140"/>
      <c r="D32" s="158" t="s">
        <v>10</v>
      </c>
      <c r="E32" s="158"/>
      <c r="F32" s="158"/>
      <c r="G32" s="23"/>
      <c r="H32" s="24"/>
      <c r="I32" s="25"/>
      <c r="J32" s="26"/>
      <c r="K32" s="27"/>
    </row>
    <row r="33" spans="1:11" ht="150" customHeight="1" x14ac:dyDescent="0.25">
      <c r="A33" s="210"/>
      <c r="B33" s="211"/>
      <c r="C33" s="212"/>
      <c r="D33" s="88">
        <v>1</v>
      </c>
      <c r="E33" s="244"/>
      <c r="F33" s="245"/>
      <c r="G33" s="208"/>
      <c r="H33" s="208"/>
      <c r="I33" s="209"/>
      <c r="J33" s="178"/>
      <c r="K33" s="179"/>
    </row>
    <row r="34" spans="1:11" ht="30" customHeight="1" x14ac:dyDescent="0.25">
      <c r="A34" s="186" t="s">
        <v>386</v>
      </c>
      <c r="B34" s="187"/>
      <c r="C34" s="187"/>
      <c r="D34" s="188"/>
      <c r="E34" s="188"/>
      <c r="F34" s="188"/>
      <c r="G34" s="187"/>
      <c r="H34" s="187"/>
      <c r="I34" s="189"/>
      <c r="J34" s="153" t="s">
        <v>28</v>
      </c>
      <c r="K34" s="153"/>
    </row>
    <row r="35" spans="1:11" ht="30" customHeight="1" x14ac:dyDescent="0.25">
      <c r="A35" s="28">
        <v>1</v>
      </c>
      <c r="B35" s="180" t="s">
        <v>29</v>
      </c>
      <c r="C35" s="181"/>
      <c r="D35" s="181"/>
      <c r="E35" s="181"/>
      <c r="F35" s="181"/>
      <c r="G35" s="181"/>
      <c r="H35" s="182"/>
      <c r="I35" s="29" t="s">
        <v>27</v>
      </c>
      <c r="J35" s="153"/>
      <c r="K35" s="153"/>
    </row>
    <row r="36" spans="1:11" ht="30" customHeight="1" x14ac:dyDescent="0.25">
      <c r="A36" s="28">
        <v>2</v>
      </c>
      <c r="B36" s="173" t="s">
        <v>30</v>
      </c>
      <c r="C36" s="174"/>
      <c r="D36" s="174"/>
      <c r="E36" s="174"/>
      <c r="F36" s="174"/>
      <c r="G36" s="174"/>
      <c r="H36" s="175"/>
      <c r="I36" s="30" t="s">
        <v>27</v>
      </c>
      <c r="J36" s="157"/>
      <c r="K36" s="157"/>
    </row>
    <row r="37" spans="1:11" ht="30" customHeight="1" x14ac:dyDescent="0.25">
      <c r="A37" s="28">
        <v>3</v>
      </c>
      <c r="B37" s="173" t="s">
        <v>31</v>
      </c>
      <c r="C37" s="174"/>
      <c r="D37" s="174"/>
      <c r="E37" s="174"/>
      <c r="F37" s="174"/>
      <c r="G37" s="174"/>
      <c r="H37" s="175"/>
      <c r="I37" s="30" t="s">
        <v>27</v>
      </c>
      <c r="J37" s="157"/>
      <c r="K37" s="157"/>
    </row>
    <row r="38" spans="1:11" ht="30" customHeight="1" x14ac:dyDescent="0.25">
      <c r="A38" s="28">
        <v>4</v>
      </c>
      <c r="B38" s="173" t="s">
        <v>32</v>
      </c>
      <c r="C38" s="174"/>
      <c r="D38" s="174"/>
      <c r="E38" s="174"/>
      <c r="F38" s="174"/>
      <c r="G38" s="174"/>
      <c r="H38" s="175"/>
      <c r="I38" s="30" t="s">
        <v>27</v>
      </c>
      <c r="J38" s="157"/>
      <c r="K38" s="157"/>
    </row>
    <row r="39" spans="1:11" ht="30" customHeight="1" x14ac:dyDescent="0.25">
      <c r="A39" s="28">
        <v>5</v>
      </c>
      <c r="B39" s="173" t="s">
        <v>33</v>
      </c>
      <c r="C39" s="174"/>
      <c r="D39" s="174"/>
      <c r="E39" s="174"/>
      <c r="F39" s="174"/>
      <c r="G39" s="174"/>
      <c r="H39" s="175"/>
      <c r="I39" s="30" t="s">
        <v>27</v>
      </c>
      <c r="J39" s="157"/>
      <c r="K39" s="157"/>
    </row>
    <row r="40" spans="1:11" ht="30" customHeight="1" x14ac:dyDescent="0.25">
      <c r="A40" s="28">
        <v>6</v>
      </c>
      <c r="B40" s="173" t="s">
        <v>130</v>
      </c>
      <c r="C40" s="174"/>
      <c r="D40" s="174"/>
      <c r="E40" s="174"/>
      <c r="F40" s="174"/>
      <c r="G40" s="174"/>
      <c r="H40" s="175"/>
      <c r="I40" s="30" t="s">
        <v>27</v>
      </c>
      <c r="J40" s="157"/>
      <c r="K40" s="157"/>
    </row>
    <row r="41" spans="1:11" ht="60" customHeight="1" x14ac:dyDescent="0.25">
      <c r="A41" s="241" t="s">
        <v>387</v>
      </c>
      <c r="B41" s="242"/>
      <c r="C41" s="243"/>
      <c r="D41" s="228" t="s">
        <v>141</v>
      </c>
      <c r="E41" s="229"/>
      <c r="F41" s="230"/>
      <c r="G41" s="228" t="s">
        <v>142</v>
      </c>
      <c r="H41" s="229"/>
      <c r="I41" s="230"/>
      <c r="J41" s="228" t="s">
        <v>143</v>
      </c>
      <c r="K41" s="240"/>
    </row>
    <row r="42" spans="1:11" ht="30" customHeight="1" x14ac:dyDescent="0.25">
      <c r="A42" s="231" t="s">
        <v>34</v>
      </c>
      <c r="B42" s="232"/>
      <c r="C42" s="233"/>
      <c r="D42" s="219"/>
      <c r="E42" s="220"/>
      <c r="F42" s="220"/>
      <c r="G42" s="220"/>
      <c r="H42" s="220"/>
      <c r="I42" s="220"/>
      <c r="J42" s="220"/>
      <c r="K42" s="221"/>
    </row>
    <row r="43" spans="1:11" ht="30" customHeight="1" x14ac:dyDescent="0.25">
      <c r="A43" s="234"/>
      <c r="B43" s="235"/>
      <c r="C43" s="236"/>
      <c r="D43" s="222"/>
      <c r="E43" s="223"/>
      <c r="F43" s="223"/>
      <c r="G43" s="223"/>
      <c r="H43" s="223"/>
      <c r="I43" s="223"/>
      <c r="J43" s="223"/>
      <c r="K43" s="224"/>
    </row>
    <row r="44" spans="1:11" ht="30" customHeight="1" x14ac:dyDescent="0.25">
      <c r="A44" s="234"/>
      <c r="B44" s="235"/>
      <c r="C44" s="236"/>
      <c r="D44" s="222"/>
      <c r="E44" s="223"/>
      <c r="F44" s="223"/>
      <c r="G44" s="223"/>
      <c r="H44" s="223"/>
      <c r="I44" s="223"/>
      <c r="J44" s="223"/>
      <c r="K44" s="224"/>
    </row>
    <row r="45" spans="1:11" ht="30" customHeight="1" x14ac:dyDescent="0.25">
      <c r="A45" s="234"/>
      <c r="B45" s="235"/>
      <c r="C45" s="236"/>
      <c r="D45" s="222"/>
      <c r="E45" s="223"/>
      <c r="F45" s="223"/>
      <c r="G45" s="223"/>
      <c r="H45" s="223"/>
      <c r="I45" s="223"/>
      <c r="J45" s="223"/>
      <c r="K45" s="224"/>
    </row>
    <row r="46" spans="1:11" ht="30" customHeight="1" x14ac:dyDescent="0.25">
      <c r="A46" s="234"/>
      <c r="B46" s="235"/>
      <c r="C46" s="236"/>
      <c r="D46" s="222"/>
      <c r="E46" s="223"/>
      <c r="F46" s="223"/>
      <c r="G46" s="223"/>
      <c r="H46" s="223"/>
      <c r="I46" s="223"/>
      <c r="J46" s="223"/>
      <c r="K46" s="224"/>
    </row>
    <row r="47" spans="1:11" ht="30" customHeight="1" x14ac:dyDescent="0.25">
      <c r="A47" s="237"/>
      <c r="B47" s="238"/>
      <c r="C47" s="239"/>
      <c r="D47" s="225"/>
      <c r="E47" s="226"/>
      <c r="F47" s="226"/>
      <c r="G47" s="226"/>
      <c r="H47" s="226"/>
      <c r="I47" s="226"/>
      <c r="J47" s="226"/>
      <c r="K47" s="227"/>
    </row>
    <row r="48" spans="1:11" ht="30" customHeight="1" x14ac:dyDescent="0.35">
      <c r="A48" s="204" t="s">
        <v>388</v>
      </c>
      <c r="B48" s="204"/>
      <c r="C48" s="204"/>
      <c r="D48" s="204"/>
      <c r="E48" s="204"/>
      <c r="F48" s="204"/>
      <c r="G48" s="204"/>
      <c r="H48" s="204"/>
      <c r="I48" s="204"/>
      <c r="J48" s="205"/>
      <c r="K48" s="205"/>
    </row>
    <row r="49" spans="1:16" ht="30" customHeight="1" x14ac:dyDescent="0.25">
      <c r="A49" s="139" t="s">
        <v>9</v>
      </c>
      <c r="B49" s="172"/>
      <c r="C49" s="140"/>
      <c r="D49" s="139"/>
      <c r="E49" s="172"/>
      <c r="F49" s="140"/>
      <c r="G49" s="139" t="s">
        <v>11</v>
      </c>
      <c r="H49" s="172"/>
      <c r="I49" s="140"/>
      <c r="J49" s="31"/>
      <c r="K49" s="32"/>
    </row>
    <row r="50" spans="1:16" ht="150" customHeight="1" x14ac:dyDescent="0.3">
      <c r="A50" s="33">
        <v>1</v>
      </c>
      <c r="B50" s="176" t="s">
        <v>491</v>
      </c>
      <c r="C50" s="177"/>
      <c r="D50" s="216"/>
      <c r="E50" s="217"/>
      <c r="F50" s="218"/>
      <c r="G50" s="33">
        <v>1</v>
      </c>
      <c r="H50" s="176" t="s">
        <v>491</v>
      </c>
      <c r="I50" s="177"/>
      <c r="J50" s="178"/>
      <c r="K50" s="179"/>
    </row>
    <row r="51" spans="1:16" ht="150" customHeight="1" x14ac:dyDescent="0.3">
      <c r="A51" s="34"/>
      <c r="B51" s="248"/>
      <c r="C51" s="249"/>
      <c r="D51" s="216"/>
      <c r="E51" s="217"/>
      <c r="F51" s="218"/>
      <c r="G51" s="33">
        <v>2</v>
      </c>
      <c r="H51" s="176" t="s">
        <v>491</v>
      </c>
      <c r="I51" s="177"/>
      <c r="J51" s="178"/>
      <c r="K51" s="179"/>
    </row>
    <row r="52" spans="1:16" s="5" customFormat="1" ht="30" customHeight="1" x14ac:dyDescent="0.35">
      <c r="A52" s="246" t="s">
        <v>146</v>
      </c>
      <c r="B52" s="246"/>
      <c r="C52" s="247"/>
      <c r="D52" s="247"/>
      <c r="E52" s="247"/>
      <c r="F52" s="247"/>
      <c r="G52" s="247"/>
      <c r="H52" s="247"/>
      <c r="I52" s="247"/>
      <c r="J52" s="247"/>
      <c r="K52" s="247"/>
      <c r="P52" s="124"/>
    </row>
    <row r="53" spans="1:16" s="5" customFormat="1" ht="30" customHeight="1" x14ac:dyDescent="0.35">
      <c r="A53" s="166" t="s">
        <v>36</v>
      </c>
      <c r="B53" s="166"/>
      <c r="C53" s="167"/>
      <c r="D53" s="167"/>
      <c r="E53" s="167"/>
      <c r="F53" s="167"/>
      <c r="G53" s="167"/>
      <c r="H53" s="167"/>
      <c r="I53" s="167"/>
      <c r="J53" s="167"/>
      <c r="K53" s="167"/>
      <c r="P53" s="124"/>
    </row>
  </sheetData>
  <mergeCells count="95">
    <mergeCell ref="E20:H20"/>
    <mergeCell ref="I20:K20"/>
    <mergeCell ref="E21:H21"/>
    <mergeCell ref="I21:K21"/>
    <mergeCell ref="I30:K30"/>
    <mergeCell ref="D28:K28"/>
    <mergeCell ref="D29:K29"/>
    <mergeCell ref="D27:K27"/>
    <mergeCell ref="A52:K52"/>
    <mergeCell ref="B51:C51"/>
    <mergeCell ref="H51:I51"/>
    <mergeCell ref="J51:K51"/>
    <mergeCell ref="B50:C50"/>
    <mergeCell ref="D50:F50"/>
    <mergeCell ref="A28:C28"/>
    <mergeCell ref="A29:C29"/>
    <mergeCell ref="A27:C27"/>
    <mergeCell ref="D51:F51"/>
    <mergeCell ref="D42:K47"/>
    <mergeCell ref="D41:F41"/>
    <mergeCell ref="D49:F49"/>
    <mergeCell ref="A42:C47"/>
    <mergeCell ref="G49:I49"/>
    <mergeCell ref="G41:I41"/>
    <mergeCell ref="J41:K41"/>
    <mergeCell ref="A41:C41"/>
    <mergeCell ref="A48:K48"/>
    <mergeCell ref="A32:C32"/>
    <mergeCell ref="E33:F33"/>
    <mergeCell ref="J33:K33"/>
    <mergeCell ref="J34:K35"/>
    <mergeCell ref="J36:K40"/>
    <mergeCell ref="G30:H30"/>
    <mergeCell ref="G33:I33"/>
    <mergeCell ref="A33:C33"/>
    <mergeCell ref="D32:F32"/>
    <mergeCell ref="B36:H36"/>
    <mergeCell ref="B37:H37"/>
    <mergeCell ref="B38:H38"/>
    <mergeCell ref="D30:E30"/>
    <mergeCell ref="D14:K14"/>
    <mergeCell ref="D16:K16"/>
    <mergeCell ref="D15:K15"/>
    <mergeCell ref="A12:K12"/>
    <mergeCell ref="D11:F11"/>
    <mergeCell ref="G11:I11"/>
    <mergeCell ref="A14:C14"/>
    <mergeCell ref="A15:C15"/>
    <mergeCell ref="A13:C13"/>
    <mergeCell ref="A2:K2"/>
    <mergeCell ref="A3:C4"/>
    <mergeCell ref="A7:C7"/>
    <mergeCell ref="G8:K8"/>
    <mergeCell ref="G10:I10"/>
    <mergeCell ref="D7:K7"/>
    <mergeCell ref="D8:F8"/>
    <mergeCell ref="D10:F10"/>
    <mergeCell ref="A5:B5"/>
    <mergeCell ref="D3:I5"/>
    <mergeCell ref="A8:C8"/>
    <mergeCell ref="A10:C10"/>
    <mergeCell ref="A6:K6"/>
    <mergeCell ref="A9:K9"/>
    <mergeCell ref="A53:K53"/>
    <mergeCell ref="A22:C22"/>
    <mergeCell ref="A23:C23"/>
    <mergeCell ref="A25:C25"/>
    <mergeCell ref="A31:K31"/>
    <mergeCell ref="A30:C30"/>
    <mergeCell ref="A49:C49"/>
    <mergeCell ref="B39:H39"/>
    <mergeCell ref="B40:H40"/>
    <mergeCell ref="H50:I50"/>
    <mergeCell ref="J50:K50"/>
    <mergeCell ref="B35:H35"/>
    <mergeCell ref="D24:K24"/>
    <mergeCell ref="A26:C26"/>
    <mergeCell ref="D26:K26"/>
    <mergeCell ref="A34:I34"/>
    <mergeCell ref="D17:H17"/>
    <mergeCell ref="A11:C11"/>
    <mergeCell ref="D22:K22"/>
    <mergeCell ref="D23:K23"/>
    <mergeCell ref="D25:K25"/>
    <mergeCell ref="I17:K17"/>
    <mergeCell ref="E18:H18"/>
    <mergeCell ref="I18:K18"/>
    <mergeCell ref="A24:C24"/>
    <mergeCell ref="A19:C19"/>
    <mergeCell ref="E19:H19"/>
    <mergeCell ref="I19:K19"/>
    <mergeCell ref="A20:C21"/>
    <mergeCell ref="A17:C17"/>
    <mergeCell ref="A16:C16"/>
    <mergeCell ref="D13:K13"/>
  </mergeCells>
  <dataValidations count="3">
    <dataValidation type="list" allowBlank="1" showInputMessage="1" showErrorMessage="1" sqref="J23:K23 J25:K25" xr:uid="{00000000-0002-0000-0100-000000000000}">
      <formula1>$I$3:$I$5</formula1>
    </dataValidation>
    <dataValidation allowBlank="1" showInputMessage="1" showErrorMessage="1" prompt="podaj ilość" sqref="D30:E30" xr:uid="{00000000-0002-0000-0100-000001000000}"/>
    <dataValidation allowBlank="1" showInputMessage="1" showErrorMessage="1" prompt="Nazwa wskazana w Umowie z Wykonwcą" sqref="D7:K7" xr:uid="{00000000-0002-0000-01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3000000}">
          <x14:formula1>
            <xm:f>'lista rozwijana'!$F$2:$F$34</xm:f>
          </x14:formula1>
          <xm:sqref>I23 I25</xm:sqref>
        </x14:dataValidation>
        <x14:dataValidation type="list" allowBlank="1" showInputMessage="1" showErrorMessage="1" xr:uid="{00000000-0002-0000-0100-000004000000}">
          <x14:formula1>
            <xm:f>METRYCZKA!$C$17:$C$42</xm:f>
          </x14:formula1>
          <xm:sqref>I18:K21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K55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5.7109375" style="35" customWidth="1"/>
    <col min="2" max="2" width="25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25.7109375" style="35" customWidth="1"/>
    <col min="9" max="9" width="30.7109375" style="35" customWidth="1"/>
    <col min="10" max="10" width="36.7109375" style="35" customWidth="1"/>
    <col min="11" max="11" width="24.7109375" style="35" customWidth="1"/>
    <col min="12" max="16384" width="9.140625" style="35"/>
  </cols>
  <sheetData>
    <row r="1" spans="1:11" ht="0.95" customHeight="1" x14ac:dyDescent="0.2"/>
    <row r="2" spans="1:11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1" ht="30" customHeight="1" x14ac:dyDescent="0.2">
      <c r="A3" s="273"/>
      <c r="B3" s="273"/>
      <c r="C3" s="273"/>
      <c r="D3" s="195" t="s">
        <v>338</v>
      </c>
      <c r="E3" s="196"/>
      <c r="F3" s="196"/>
      <c r="G3" s="196"/>
      <c r="H3" s="196"/>
      <c r="I3" s="197"/>
      <c r="J3" s="14" t="s">
        <v>119</v>
      </c>
      <c r="K3" s="15" t="s">
        <v>3</v>
      </c>
    </row>
    <row r="4" spans="1:11" ht="30" customHeight="1" x14ac:dyDescent="0.2">
      <c r="A4" s="273"/>
      <c r="B4" s="273"/>
      <c r="C4" s="273"/>
      <c r="D4" s="198"/>
      <c r="E4" s="199"/>
      <c r="F4" s="199"/>
      <c r="G4" s="199"/>
      <c r="H4" s="199"/>
      <c r="I4" s="200"/>
      <c r="J4" s="14" t="s">
        <v>25</v>
      </c>
      <c r="K4" s="15" t="s">
        <v>2</v>
      </c>
    </row>
    <row r="5" spans="1:11" ht="30" customHeight="1" x14ac:dyDescent="0.2">
      <c r="A5" s="194" t="s">
        <v>0</v>
      </c>
      <c r="B5" s="192"/>
      <c r="C5" s="17" t="s">
        <v>1</v>
      </c>
      <c r="D5" s="201"/>
      <c r="E5" s="202"/>
      <c r="F5" s="202"/>
      <c r="G5" s="202"/>
      <c r="H5" s="202"/>
      <c r="I5" s="203"/>
      <c r="J5" s="14" t="s">
        <v>120</v>
      </c>
      <c r="K5" s="16" t="s">
        <v>35</v>
      </c>
    </row>
    <row r="6" spans="1:11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60" customHeight="1" x14ac:dyDescent="0.2">
      <c r="A7" s="183" t="s">
        <v>4</v>
      </c>
      <c r="B7" s="184"/>
      <c r="C7" s="185"/>
      <c r="D7" s="258" t="str">
        <f>IF(METRYCZKA!$B$6="","",METRYCZKA!$B$6)</f>
        <v/>
      </c>
      <c r="E7" s="259"/>
      <c r="F7" s="259"/>
      <c r="G7" s="259"/>
      <c r="H7" s="259"/>
      <c r="I7" s="259"/>
      <c r="J7" s="259"/>
      <c r="K7" s="260"/>
    </row>
    <row r="8" spans="1:11" ht="30" customHeight="1" x14ac:dyDescent="0.35">
      <c r="A8" s="183" t="s">
        <v>5</v>
      </c>
      <c r="B8" s="184"/>
      <c r="C8" s="185"/>
      <c r="D8" s="139" t="str">
        <f>IF(METRYCZKA!$B$7="","",METRYCZKA!$B$7)</f>
        <v/>
      </c>
      <c r="E8" s="172"/>
      <c r="F8" s="172"/>
      <c r="G8" s="255"/>
      <c r="H8" s="255"/>
      <c r="I8" s="255"/>
      <c r="J8" s="255"/>
      <c r="K8" s="256"/>
    </row>
    <row r="9" spans="1:11" ht="30" customHeight="1" x14ac:dyDescent="0.2">
      <c r="A9" s="186" t="s">
        <v>381</v>
      </c>
      <c r="B9" s="187"/>
      <c r="C9" s="187"/>
      <c r="D9" s="187"/>
      <c r="E9" s="187"/>
      <c r="F9" s="187"/>
      <c r="G9" s="187"/>
      <c r="H9" s="187"/>
      <c r="I9" s="187"/>
      <c r="J9" s="187"/>
      <c r="K9" s="189"/>
    </row>
    <row r="10" spans="1:11" ht="30" customHeight="1" x14ac:dyDescent="0.35">
      <c r="A10" s="183" t="s">
        <v>6</v>
      </c>
      <c r="B10" s="184"/>
      <c r="C10" s="185"/>
      <c r="D10" s="139" t="str">
        <f>IF(METRYCZKA!$B$9="","",METRYCZKA!$B$9)</f>
        <v>TEST TEST TEST</v>
      </c>
      <c r="E10" s="172"/>
      <c r="F10" s="172"/>
      <c r="G10" s="255"/>
      <c r="H10" s="255"/>
      <c r="I10" s="256"/>
      <c r="J10" s="13" t="s">
        <v>118</v>
      </c>
      <c r="K10" s="13" t="str">
        <f>IF(METRYCZKA!$D$9="","",METRYCZKA!$D$9)</f>
        <v>własne</v>
      </c>
    </row>
    <row r="11" spans="1:11" ht="30" customHeight="1" x14ac:dyDescent="0.35">
      <c r="A11" s="183" t="s">
        <v>7</v>
      </c>
      <c r="B11" s="184"/>
      <c r="C11" s="185"/>
      <c r="D11" s="207" t="str">
        <f>IF(METRYCZKA!$B$10="","",METRYCZKA!$B$10)</f>
        <v>TEST TEST TEST</v>
      </c>
      <c r="E11" s="257"/>
      <c r="F11" s="257"/>
      <c r="G11" s="255"/>
      <c r="H11" s="255"/>
      <c r="I11" s="256"/>
      <c r="J11" s="13" t="s">
        <v>8</v>
      </c>
      <c r="K11" s="13" t="str">
        <f>IF(METRYCZKA!$D$10="","",METRYCZKA!$D$10)</f>
        <v/>
      </c>
    </row>
    <row r="12" spans="1:11" ht="30" customHeight="1" x14ac:dyDescent="0.2">
      <c r="A12" s="186" t="s">
        <v>382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9"/>
    </row>
    <row r="13" spans="1:11" ht="30" customHeight="1" x14ac:dyDescent="0.2">
      <c r="A13" s="183" t="s">
        <v>9</v>
      </c>
      <c r="B13" s="184"/>
      <c r="C13" s="185"/>
      <c r="D13" s="252" t="str">
        <f>IF(METRYCZKA!$B$12="","",METRYCZKA!$B$12)</f>
        <v>AQUANET S.A.</v>
      </c>
      <c r="E13" s="253"/>
      <c r="F13" s="253"/>
      <c r="G13" s="253"/>
      <c r="H13" s="253"/>
      <c r="I13" s="253"/>
      <c r="J13" s="253"/>
      <c r="K13" s="254"/>
    </row>
    <row r="14" spans="1:11" ht="60" customHeight="1" x14ac:dyDescent="0.2">
      <c r="A14" s="183" t="s">
        <v>10</v>
      </c>
      <c r="B14" s="184"/>
      <c r="C14" s="185"/>
      <c r="D14" s="252" t="str">
        <f>IF(METRYCZKA!$B$13="","",METRYCZKA!$B$13)</f>
        <v>TEST TEST TEST</v>
      </c>
      <c r="E14" s="253"/>
      <c r="F14" s="253"/>
      <c r="G14" s="253"/>
      <c r="H14" s="253"/>
      <c r="I14" s="253"/>
      <c r="J14" s="253"/>
      <c r="K14" s="254"/>
    </row>
    <row r="15" spans="1:11" ht="30" hidden="1" customHeight="1" outlineLevel="1" x14ac:dyDescent="0.2">
      <c r="A15" s="183" t="s">
        <v>11</v>
      </c>
      <c r="B15" s="184"/>
      <c r="C15" s="185"/>
      <c r="D15" s="252" t="str">
        <f>IF(METRYCZKA!$B$14="","",METRYCZKA!$B$14)</f>
        <v>TEST TEST TEST</v>
      </c>
      <c r="E15" s="253"/>
      <c r="F15" s="253"/>
      <c r="G15" s="253"/>
      <c r="H15" s="253"/>
      <c r="I15" s="253"/>
      <c r="J15" s="253"/>
      <c r="K15" s="254"/>
    </row>
    <row r="16" spans="1:11" ht="30" hidden="1" customHeight="1" outlineLevel="1" x14ac:dyDescent="0.2">
      <c r="A16" s="183" t="s">
        <v>12</v>
      </c>
      <c r="B16" s="184"/>
      <c r="C16" s="185"/>
      <c r="D16" s="252" t="str">
        <f>IF(METRYCZKA!$B$15="","",METRYCZKA!$B$15)</f>
        <v>TEST TEST TEST</v>
      </c>
      <c r="E16" s="253"/>
      <c r="F16" s="253"/>
      <c r="G16" s="253"/>
      <c r="H16" s="253"/>
      <c r="I16" s="253"/>
      <c r="J16" s="253"/>
      <c r="K16" s="254"/>
    </row>
    <row r="17" spans="1:11" ht="30" customHeight="1" collapsed="1" x14ac:dyDescent="0.2">
      <c r="A17" s="266" t="s">
        <v>383</v>
      </c>
      <c r="B17" s="267"/>
      <c r="C17" s="268"/>
      <c r="D17" s="252" t="s">
        <v>24</v>
      </c>
      <c r="E17" s="253"/>
      <c r="F17" s="253"/>
      <c r="G17" s="253"/>
      <c r="H17" s="254"/>
      <c r="I17" s="153" t="s">
        <v>122</v>
      </c>
      <c r="J17" s="149"/>
      <c r="K17" s="149"/>
    </row>
    <row r="18" spans="1:11" ht="30" customHeight="1" x14ac:dyDescent="0.2">
      <c r="A18" s="36" t="s">
        <v>9</v>
      </c>
      <c r="B18" s="20"/>
      <c r="C18" s="21"/>
      <c r="D18" s="37">
        <v>1</v>
      </c>
      <c r="E18" s="154" t="str">
        <f>IF(I18="","",INDEX(METRYCZKA!$B$17:$C$42,MATCH($I18,METRYCZKA!$C$17:$C$42,0),1))</f>
        <v>TEST TEST 2</v>
      </c>
      <c r="F18" s="155"/>
      <c r="G18" s="155"/>
      <c r="H18" s="155"/>
      <c r="I18" s="156" t="s">
        <v>457</v>
      </c>
      <c r="J18" s="157"/>
      <c r="K18" s="157"/>
    </row>
    <row r="19" spans="1:11" ht="30" customHeight="1" x14ac:dyDescent="0.2">
      <c r="A19" s="159" t="s">
        <v>10</v>
      </c>
      <c r="B19" s="160"/>
      <c r="C19" s="161"/>
      <c r="D19" s="38">
        <v>1</v>
      </c>
      <c r="E19" s="154" t="str">
        <f>IF(I19="","",INDEX(METRYCZKA!$B$17:$C$42,MATCH($I19,METRYCZKA!$C$17:$C$42,0),1))</f>
        <v>TEST TEST 12</v>
      </c>
      <c r="F19" s="155"/>
      <c r="G19" s="155"/>
      <c r="H19" s="155"/>
      <c r="I19" s="156" t="s">
        <v>200</v>
      </c>
      <c r="J19" s="157"/>
      <c r="K19" s="157"/>
    </row>
    <row r="20" spans="1:11" ht="30" hidden="1" customHeight="1" outlineLevel="1" x14ac:dyDescent="0.2">
      <c r="A20" s="159" t="s">
        <v>11</v>
      </c>
      <c r="B20" s="160"/>
      <c r="C20" s="161"/>
      <c r="D20" s="18">
        <v>1</v>
      </c>
      <c r="E20" s="154" t="str">
        <f>IF(I20="","",INDEX(METRYCZKA!$B$17:$C$42,MATCH($I20,METRYCZKA!$C$17:$C$42,0),1))</f>
        <v/>
      </c>
      <c r="F20" s="155"/>
      <c r="G20" s="155"/>
      <c r="H20" s="155"/>
      <c r="I20" s="156"/>
      <c r="J20" s="157"/>
      <c r="K20" s="157"/>
    </row>
    <row r="21" spans="1:11" ht="30" hidden="1" customHeight="1" outlineLevel="1" x14ac:dyDescent="0.2">
      <c r="A21" s="162"/>
      <c r="B21" s="163"/>
      <c r="C21" s="164"/>
      <c r="D21" s="18">
        <v>2</v>
      </c>
      <c r="E21" s="154" t="str">
        <f>IF(I21="","",INDEX(METRYCZKA!$B$17:$C$42,MATCH($I21,METRYCZKA!$C$17:$C$42,0),1))</f>
        <v/>
      </c>
      <c r="F21" s="155"/>
      <c r="G21" s="155"/>
      <c r="H21" s="155"/>
      <c r="I21" s="156"/>
      <c r="J21" s="157"/>
      <c r="K21" s="157"/>
    </row>
    <row r="22" spans="1:11" ht="30" customHeight="1" collapsed="1" x14ac:dyDescent="0.2">
      <c r="A22" s="165" t="s">
        <v>384</v>
      </c>
      <c r="B22" s="165"/>
      <c r="C22" s="165"/>
      <c r="D22" s="150" t="s">
        <v>145</v>
      </c>
      <c r="E22" s="151"/>
      <c r="F22" s="151"/>
      <c r="G22" s="151"/>
      <c r="H22" s="152"/>
      <c r="I22" s="149" t="s">
        <v>38</v>
      </c>
      <c r="J22" s="149"/>
      <c r="K22" s="39"/>
    </row>
    <row r="23" spans="1:11" ht="30" customHeight="1" x14ac:dyDescent="0.2">
      <c r="A23" s="149" t="s">
        <v>21</v>
      </c>
      <c r="B23" s="149"/>
      <c r="C23" s="149"/>
      <c r="D23" s="150"/>
      <c r="E23" s="151"/>
      <c r="F23" s="151"/>
      <c r="G23" s="151"/>
      <c r="H23" s="151"/>
      <c r="I23" s="151"/>
      <c r="J23" s="151"/>
      <c r="K23" s="152"/>
    </row>
    <row r="24" spans="1:11" ht="30" customHeight="1" x14ac:dyDescent="0.2">
      <c r="A24" s="149" t="s">
        <v>339</v>
      </c>
      <c r="B24" s="149"/>
      <c r="C24" s="149"/>
      <c r="D24" s="150"/>
      <c r="E24" s="151"/>
      <c r="F24" s="151"/>
      <c r="G24" s="151"/>
      <c r="H24" s="151"/>
      <c r="I24" s="151"/>
      <c r="J24" s="151"/>
      <c r="K24" s="152"/>
    </row>
    <row r="25" spans="1:11" ht="30" customHeight="1" x14ac:dyDescent="0.2">
      <c r="A25" s="149" t="s">
        <v>340</v>
      </c>
      <c r="B25" s="149"/>
      <c r="C25" s="149"/>
      <c r="D25" s="150" t="s">
        <v>144</v>
      </c>
      <c r="E25" s="151"/>
      <c r="F25" s="151"/>
      <c r="G25" s="151"/>
      <c r="H25" s="151"/>
      <c r="I25" s="151"/>
      <c r="J25" s="151"/>
      <c r="K25" s="152"/>
    </row>
    <row r="26" spans="1:11" ht="30" customHeight="1" x14ac:dyDescent="0.2">
      <c r="A26" s="183" t="s">
        <v>22</v>
      </c>
      <c r="B26" s="184"/>
      <c r="C26" s="185"/>
      <c r="D26" s="150"/>
      <c r="E26" s="151"/>
      <c r="F26" s="151"/>
      <c r="G26" s="151"/>
      <c r="H26" s="151"/>
      <c r="I26" s="151"/>
      <c r="J26" s="151"/>
      <c r="K26" s="152"/>
    </row>
    <row r="27" spans="1:11" ht="30" customHeight="1" x14ac:dyDescent="0.2">
      <c r="A27" s="213" t="s">
        <v>139</v>
      </c>
      <c r="B27" s="214"/>
      <c r="C27" s="215"/>
      <c r="D27" s="173" t="s">
        <v>39</v>
      </c>
      <c r="E27" s="174"/>
      <c r="F27" s="174"/>
      <c r="G27" s="174"/>
      <c r="H27" s="174"/>
      <c r="I27" s="174"/>
      <c r="J27" s="174"/>
      <c r="K27" s="175"/>
    </row>
    <row r="28" spans="1:11" ht="30" customHeight="1" x14ac:dyDescent="0.2">
      <c r="A28" s="183" t="s">
        <v>138</v>
      </c>
      <c r="B28" s="184"/>
      <c r="C28" s="185"/>
      <c r="D28" s="150"/>
      <c r="E28" s="151"/>
      <c r="F28" s="151"/>
      <c r="G28" s="151"/>
      <c r="H28" s="151"/>
      <c r="I28" s="151"/>
      <c r="J28" s="151"/>
      <c r="K28" s="152"/>
    </row>
    <row r="29" spans="1:11" ht="30" customHeight="1" x14ac:dyDescent="0.2">
      <c r="A29" s="149" t="s">
        <v>140</v>
      </c>
      <c r="B29" s="149"/>
      <c r="C29" s="149"/>
      <c r="D29" s="150"/>
      <c r="E29" s="151"/>
      <c r="F29" s="151"/>
      <c r="G29" s="151"/>
      <c r="H29" s="151"/>
      <c r="I29" s="151"/>
      <c r="J29" s="151"/>
      <c r="K29" s="152"/>
    </row>
    <row r="30" spans="1:11" ht="30" customHeight="1" x14ac:dyDescent="0.2">
      <c r="A30" s="139" t="s">
        <v>23</v>
      </c>
      <c r="B30" s="172"/>
      <c r="C30" s="140"/>
      <c r="D30" s="250"/>
      <c r="E30" s="251"/>
      <c r="F30" s="40" t="s">
        <v>67</v>
      </c>
      <c r="G30" s="300"/>
      <c r="H30" s="301"/>
      <c r="I30" s="139" t="s">
        <v>121</v>
      </c>
      <c r="J30" s="140"/>
      <c r="K30" s="41" t="s">
        <v>2</v>
      </c>
    </row>
    <row r="31" spans="1:11" ht="30" customHeight="1" x14ac:dyDescent="0.2">
      <c r="A31" s="231" t="s">
        <v>37</v>
      </c>
      <c r="B31" s="232"/>
      <c r="C31" s="261"/>
      <c r="D31" s="302"/>
      <c r="E31" s="302"/>
      <c r="F31" s="302"/>
      <c r="G31" s="302"/>
      <c r="H31" s="302"/>
      <c r="I31" s="302"/>
      <c r="J31" s="302"/>
      <c r="K31" s="303"/>
    </row>
    <row r="32" spans="1:11" ht="30" customHeight="1" x14ac:dyDescent="0.2">
      <c r="A32" s="234"/>
      <c r="B32" s="235"/>
      <c r="C32" s="262"/>
      <c r="D32" s="304"/>
      <c r="E32" s="304"/>
      <c r="F32" s="304"/>
      <c r="G32" s="304"/>
      <c r="H32" s="304"/>
      <c r="I32" s="304"/>
      <c r="J32" s="304"/>
      <c r="K32" s="305"/>
    </row>
    <row r="33" spans="1:11" ht="30" customHeight="1" x14ac:dyDescent="0.2">
      <c r="A33" s="234"/>
      <c r="B33" s="235"/>
      <c r="C33" s="262"/>
      <c r="D33" s="304"/>
      <c r="E33" s="304"/>
      <c r="F33" s="304"/>
      <c r="G33" s="304"/>
      <c r="H33" s="304"/>
      <c r="I33" s="304"/>
      <c r="J33" s="304"/>
      <c r="K33" s="305"/>
    </row>
    <row r="34" spans="1:11" ht="30" customHeight="1" x14ac:dyDescent="0.2">
      <c r="A34" s="263"/>
      <c r="B34" s="264"/>
      <c r="C34" s="265"/>
      <c r="D34" s="304"/>
      <c r="E34" s="304"/>
      <c r="F34" s="304"/>
      <c r="G34" s="304"/>
      <c r="H34" s="304"/>
      <c r="I34" s="304"/>
      <c r="J34" s="304"/>
      <c r="K34" s="305"/>
    </row>
    <row r="35" spans="1:11" ht="30" customHeight="1" x14ac:dyDescent="0.2">
      <c r="A35" s="186" t="s">
        <v>385</v>
      </c>
      <c r="B35" s="172"/>
      <c r="C35" s="140"/>
      <c r="D35" s="139" t="s">
        <v>10</v>
      </c>
      <c r="E35" s="172"/>
      <c r="F35" s="140"/>
      <c r="G35" s="186"/>
      <c r="H35" s="187"/>
      <c r="I35" s="189"/>
      <c r="J35" s="276"/>
      <c r="K35" s="277"/>
    </row>
    <row r="36" spans="1:11" ht="150" customHeight="1" x14ac:dyDescent="0.2">
      <c r="A36" s="210"/>
      <c r="B36" s="211"/>
      <c r="C36" s="212"/>
      <c r="D36" s="42">
        <v>1</v>
      </c>
      <c r="E36" s="274"/>
      <c r="F36" s="275"/>
      <c r="G36" s="178"/>
      <c r="H36" s="278"/>
      <c r="I36" s="179"/>
      <c r="J36" s="178"/>
      <c r="K36" s="179"/>
    </row>
    <row r="37" spans="1:11" ht="30" customHeight="1" x14ac:dyDescent="0.2">
      <c r="A37" s="186" t="s">
        <v>386</v>
      </c>
      <c r="B37" s="172"/>
      <c r="C37" s="172"/>
      <c r="D37" s="172"/>
      <c r="E37" s="172"/>
      <c r="F37" s="172"/>
      <c r="G37" s="172"/>
      <c r="H37" s="172"/>
      <c r="I37" s="140"/>
      <c r="J37" s="279" t="s">
        <v>28</v>
      </c>
      <c r="K37" s="280"/>
    </row>
    <row r="38" spans="1:11" ht="30" customHeight="1" x14ac:dyDescent="0.2">
      <c r="A38" s="28">
        <v>1</v>
      </c>
      <c r="B38" s="269"/>
      <c r="C38" s="270"/>
      <c r="D38" s="270"/>
      <c r="E38" s="270"/>
      <c r="F38" s="270"/>
      <c r="G38" s="270"/>
      <c r="H38" s="271"/>
      <c r="I38" s="30" t="s">
        <v>27</v>
      </c>
      <c r="J38" s="281"/>
      <c r="K38" s="282"/>
    </row>
    <row r="39" spans="1:11" ht="30" customHeight="1" x14ac:dyDescent="0.2">
      <c r="A39" s="28">
        <v>2</v>
      </c>
      <c r="B39" s="269"/>
      <c r="C39" s="270"/>
      <c r="D39" s="270"/>
      <c r="E39" s="270"/>
      <c r="F39" s="270"/>
      <c r="G39" s="270"/>
      <c r="H39" s="271"/>
      <c r="I39" s="30" t="s">
        <v>27</v>
      </c>
      <c r="J39" s="296"/>
      <c r="K39" s="297"/>
    </row>
    <row r="40" spans="1:11" ht="30" customHeight="1" x14ac:dyDescent="0.2">
      <c r="A40" s="28">
        <v>3</v>
      </c>
      <c r="B40" s="269"/>
      <c r="C40" s="270"/>
      <c r="D40" s="270"/>
      <c r="E40" s="270"/>
      <c r="F40" s="270"/>
      <c r="G40" s="270"/>
      <c r="H40" s="271"/>
      <c r="I40" s="30" t="s">
        <v>27</v>
      </c>
      <c r="J40" s="296"/>
      <c r="K40" s="297"/>
    </row>
    <row r="41" spans="1:11" ht="30" customHeight="1" x14ac:dyDescent="0.2">
      <c r="A41" s="28">
        <v>4</v>
      </c>
      <c r="B41" s="269"/>
      <c r="C41" s="270"/>
      <c r="D41" s="270"/>
      <c r="E41" s="270"/>
      <c r="F41" s="270"/>
      <c r="G41" s="270"/>
      <c r="H41" s="271"/>
      <c r="I41" s="30" t="s">
        <v>27</v>
      </c>
      <c r="J41" s="296"/>
      <c r="K41" s="297"/>
    </row>
    <row r="42" spans="1:11" ht="30" customHeight="1" x14ac:dyDescent="0.2">
      <c r="A42" s="28">
        <v>5</v>
      </c>
      <c r="B42" s="269"/>
      <c r="C42" s="270"/>
      <c r="D42" s="270"/>
      <c r="E42" s="270"/>
      <c r="F42" s="270"/>
      <c r="G42" s="270"/>
      <c r="H42" s="271"/>
      <c r="I42" s="30" t="s">
        <v>27</v>
      </c>
      <c r="J42" s="296"/>
      <c r="K42" s="297"/>
    </row>
    <row r="43" spans="1:11" ht="30" customHeight="1" x14ac:dyDescent="0.2">
      <c r="A43" s="28">
        <v>6</v>
      </c>
      <c r="B43" s="269"/>
      <c r="C43" s="270"/>
      <c r="D43" s="270"/>
      <c r="E43" s="270"/>
      <c r="F43" s="270"/>
      <c r="G43" s="270"/>
      <c r="H43" s="271"/>
      <c r="I43" s="30" t="s">
        <v>27</v>
      </c>
      <c r="J43" s="298"/>
      <c r="K43" s="299"/>
    </row>
    <row r="44" spans="1:11" ht="60" customHeight="1" x14ac:dyDescent="0.2">
      <c r="A44" s="241" t="s">
        <v>389</v>
      </c>
      <c r="B44" s="242"/>
      <c r="C44" s="243"/>
      <c r="D44" s="285" t="s">
        <v>141</v>
      </c>
      <c r="E44" s="286"/>
      <c r="F44" s="295"/>
      <c r="G44" s="285" t="s">
        <v>142</v>
      </c>
      <c r="H44" s="286"/>
      <c r="I44" s="287"/>
      <c r="J44" s="228" t="s">
        <v>143</v>
      </c>
      <c r="K44" s="287"/>
    </row>
    <row r="45" spans="1:11" ht="30" customHeight="1" x14ac:dyDescent="0.2">
      <c r="A45" s="231" t="s">
        <v>34</v>
      </c>
      <c r="B45" s="232"/>
      <c r="C45" s="233"/>
      <c r="D45" s="219"/>
      <c r="E45" s="220"/>
      <c r="F45" s="220"/>
      <c r="G45" s="220"/>
      <c r="H45" s="220"/>
      <c r="I45" s="220"/>
      <c r="J45" s="220"/>
      <c r="K45" s="221"/>
    </row>
    <row r="46" spans="1:11" ht="30" customHeight="1" x14ac:dyDescent="0.2">
      <c r="A46" s="234"/>
      <c r="B46" s="235"/>
      <c r="C46" s="236"/>
      <c r="D46" s="222"/>
      <c r="E46" s="223"/>
      <c r="F46" s="223"/>
      <c r="G46" s="223"/>
      <c r="H46" s="223"/>
      <c r="I46" s="223"/>
      <c r="J46" s="223"/>
      <c r="K46" s="224"/>
    </row>
    <row r="47" spans="1:11" ht="30" customHeight="1" x14ac:dyDescent="0.2">
      <c r="A47" s="234"/>
      <c r="B47" s="235"/>
      <c r="C47" s="236"/>
      <c r="D47" s="222"/>
      <c r="E47" s="223"/>
      <c r="F47" s="223"/>
      <c r="G47" s="223"/>
      <c r="H47" s="223"/>
      <c r="I47" s="223"/>
      <c r="J47" s="223"/>
      <c r="K47" s="224"/>
    </row>
    <row r="48" spans="1:11" ht="30" customHeight="1" x14ac:dyDescent="0.2">
      <c r="A48" s="234"/>
      <c r="B48" s="235"/>
      <c r="C48" s="236"/>
      <c r="D48" s="222"/>
      <c r="E48" s="223"/>
      <c r="F48" s="223"/>
      <c r="G48" s="223"/>
      <c r="H48" s="223"/>
      <c r="I48" s="223"/>
      <c r="J48" s="223"/>
      <c r="K48" s="224"/>
    </row>
    <row r="49" spans="1:11" ht="30" customHeight="1" x14ac:dyDescent="0.2">
      <c r="A49" s="234"/>
      <c r="B49" s="235"/>
      <c r="C49" s="236"/>
      <c r="D49" s="222"/>
      <c r="E49" s="223"/>
      <c r="F49" s="223"/>
      <c r="G49" s="223"/>
      <c r="H49" s="223"/>
      <c r="I49" s="223"/>
      <c r="J49" s="223"/>
      <c r="K49" s="224"/>
    </row>
    <row r="50" spans="1:11" ht="30" customHeight="1" x14ac:dyDescent="0.2">
      <c r="A50" s="204" t="s">
        <v>388</v>
      </c>
      <c r="B50" s="204"/>
      <c r="C50" s="204"/>
      <c r="D50" s="204"/>
      <c r="E50" s="204"/>
      <c r="F50" s="204"/>
      <c r="G50" s="204"/>
      <c r="H50" s="204"/>
      <c r="I50" s="204"/>
      <c r="J50" s="204"/>
      <c r="K50" s="204"/>
    </row>
    <row r="51" spans="1:11" ht="30" customHeight="1" x14ac:dyDescent="0.2">
      <c r="A51" s="139" t="s">
        <v>9</v>
      </c>
      <c r="B51" s="172"/>
      <c r="C51" s="140"/>
      <c r="D51" s="139"/>
      <c r="E51" s="172"/>
      <c r="F51" s="140"/>
      <c r="G51" s="139" t="s">
        <v>11</v>
      </c>
      <c r="H51" s="172"/>
      <c r="I51" s="140"/>
      <c r="J51" s="31"/>
      <c r="K51" s="32"/>
    </row>
    <row r="52" spans="1:11" ht="150" customHeight="1" x14ac:dyDescent="0.2">
      <c r="A52" s="33">
        <v>1</v>
      </c>
      <c r="B52" s="288"/>
      <c r="C52" s="289"/>
      <c r="D52" s="290"/>
      <c r="E52" s="291"/>
      <c r="F52" s="292"/>
      <c r="G52" s="33">
        <v>1</v>
      </c>
      <c r="H52" s="293"/>
      <c r="I52" s="294"/>
      <c r="J52" s="178"/>
      <c r="K52" s="179"/>
    </row>
    <row r="53" spans="1:11" ht="150" customHeight="1" x14ac:dyDescent="0.2">
      <c r="A53" s="34"/>
      <c r="B53" s="278"/>
      <c r="C53" s="249"/>
      <c r="D53" s="290"/>
      <c r="E53" s="291"/>
      <c r="F53" s="292"/>
      <c r="G53" s="33">
        <v>2</v>
      </c>
      <c r="H53" s="293"/>
      <c r="I53" s="294"/>
      <c r="J53" s="178"/>
      <c r="K53" s="179"/>
    </row>
    <row r="54" spans="1:11" s="43" customFormat="1" ht="30" customHeight="1" x14ac:dyDescent="0.35">
      <c r="A54" s="246" t="s">
        <v>146</v>
      </c>
      <c r="B54" s="246"/>
      <c r="C54" s="247"/>
      <c r="D54" s="247"/>
      <c r="E54" s="247"/>
      <c r="F54" s="247"/>
      <c r="G54" s="247"/>
      <c r="H54" s="247"/>
      <c r="I54" s="247"/>
      <c r="J54" s="247"/>
      <c r="K54" s="247"/>
    </row>
    <row r="55" spans="1:11" s="43" customFormat="1" ht="30" customHeight="1" x14ac:dyDescent="0.35">
      <c r="A55" s="283" t="s">
        <v>36</v>
      </c>
      <c r="B55" s="283"/>
      <c r="C55" s="284"/>
      <c r="D55" s="284"/>
      <c r="E55" s="284"/>
      <c r="F55" s="284"/>
      <c r="G55" s="284"/>
      <c r="H55" s="284"/>
      <c r="I55" s="284"/>
      <c r="J55" s="284"/>
      <c r="K55" s="284"/>
    </row>
  </sheetData>
  <mergeCells count="99">
    <mergeCell ref="J39:K43"/>
    <mergeCell ref="G30:H30"/>
    <mergeCell ref="A24:C24"/>
    <mergeCell ref="D24:K24"/>
    <mergeCell ref="A25:C25"/>
    <mergeCell ref="D25:K25"/>
    <mergeCell ref="A26:C26"/>
    <mergeCell ref="D30:E30"/>
    <mergeCell ref="A29:C29"/>
    <mergeCell ref="D29:K29"/>
    <mergeCell ref="A30:C30"/>
    <mergeCell ref="D27:K27"/>
    <mergeCell ref="A28:C28"/>
    <mergeCell ref="D28:K28"/>
    <mergeCell ref="D31:K34"/>
    <mergeCell ref="B40:H40"/>
    <mergeCell ref="A54:K54"/>
    <mergeCell ref="D44:F44"/>
    <mergeCell ref="D45:K49"/>
    <mergeCell ref="G51:I51"/>
    <mergeCell ref="D51:F51"/>
    <mergeCell ref="D53:F53"/>
    <mergeCell ref="H53:I53"/>
    <mergeCell ref="J53:K53"/>
    <mergeCell ref="B38:H38"/>
    <mergeCell ref="B41:H41"/>
    <mergeCell ref="B42:H42"/>
    <mergeCell ref="B43:H43"/>
    <mergeCell ref="A55:K55"/>
    <mergeCell ref="A44:C44"/>
    <mergeCell ref="G44:I44"/>
    <mergeCell ref="J44:K44"/>
    <mergeCell ref="A45:C49"/>
    <mergeCell ref="A50:K50"/>
    <mergeCell ref="A51:C51"/>
    <mergeCell ref="B52:C52"/>
    <mergeCell ref="D52:F52"/>
    <mergeCell ref="H52:I52"/>
    <mergeCell ref="J52:K52"/>
    <mergeCell ref="B53:C53"/>
    <mergeCell ref="B39:H39"/>
    <mergeCell ref="A2:K2"/>
    <mergeCell ref="A3:C4"/>
    <mergeCell ref="A6:K6"/>
    <mergeCell ref="A5:B5"/>
    <mergeCell ref="D3:I5"/>
    <mergeCell ref="A35:C35"/>
    <mergeCell ref="E36:F36"/>
    <mergeCell ref="J36:K36"/>
    <mergeCell ref="A37:I37"/>
    <mergeCell ref="D35:F35"/>
    <mergeCell ref="A36:C36"/>
    <mergeCell ref="G35:I35"/>
    <mergeCell ref="J35:K35"/>
    <mergeCell ref="G36:I36"/>
    <mergeCell ref="J37:K38"/>
    <mergeCell ref="I22:J22"/>
    <mergeCell ref="D22:H22"/>
    <mergeCell ref="I18:K18"/>
    <mergeCell ref="A22:C22"/>
    <mergeCell ref="D17:H17"/>
    <mergeCell ref="E18:H18"/>
    <mergeCell ref="I20:K20"/>
    <mergeCell ref="E21:H21"/>
    <mergeCell ref="I21:K21"/>
    <mergeCell ref="A19:C19"/>
    <mergeCell ref="I19:K19"/>
    <mergeCell ref="A17:C17"/>
    <mergeCell ref="A20:C21"/>
    <mergeCell ref="E20:H20"/>
    <mergeCell ref="I17:K17"/>
    <mergeCell ref="E19:H19"/>
    <mergeCell ref="D26:K26"/>
    <mergeCell ref="A27:C27"/>
    <mergeCell ref="A23:C23"/>
    <mergeCell ref="D23:K23"/>
    <mergeCell ref="A31:C34"/>
    <mergeCell ref="I30:J30"/>
    <mergeCell ref="A7:C7"/>
    <mergeCell ref="D7:K7"/>
    <mergeCell ref="A8:C8"/>
    <mergeCell ref="D8:F8"/>
    <mergeCell ref="G8:K8"/>
    <mergeCell ref="A9:K9"/>
    <mergeCell ref="A10:C10"/>
    <mergeCell ref="D10:F10"/>
    <mergeCell ref="G10:I10"/>
    <mergeCell ref="A11:C11"/>
    <mergeCell ref="D11:F11"/>
    <mergeCell ref="G11:I11"/>
    <mergeCell ref="A15:C15"/>
    <mergeCell ref="D15:K15"/>
    <mergeCell ref="A16:C16"/>
    <mergeCell ref="D16:K16"/>
    <mergeCell ref="A12:K12"/>
    <mergeCell ref="A13:C13"/>
    <mergeCell ref="D13:K13"/>
    <mergeCell ref="A14:C14"/>
    <mergeCell ref="D14:K14"/>
  </mergeCells>
  <dataValidations count="2">
    <dataValidation type="list" allowBlank="1" showInputMessage="1" showErrorMessage="1" sqref="J23:K23 J25:K25" xr:uid="{00000000-0002-0000-0200-000000000000}">
      <formula1>$I$3:$I$5</formula1>
    </dataValidation>
    <dataValidation allowBlank="1" showInputMessage="1" showErrorMessage="1" prompt="Nazwa wskazana w Umowie z Wykonwcą" sqref="D7:K7" xr:uid="{00000000-0002-0000-02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8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'lista rozwijana'!$F$2:$F$34</xm:f>
          </x14:formula1>
          <xm:sqref>I23 I25</xm:sqref>
        </x14:dataValidation>
        <x14:dataValidation type="list" allowBlank="1" showInputMessage="1" showErrorMessage="1" xr:uid="{00000000-0002-0000-0200-000003000000}">
          <x14:formula1>
            <xm:f>METRYCZKA!$C$17:$C$42</xm:f>
          </x14:formula1>
          <xm:sqref>I18:K21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L31"/>
  <sheetViews>
    <sheetView view="pageBreakPreview" zoomScale="70" zoomScaleNormal="60" zoomScaleSheetLayoutView="70" workbookViewId="0">
      <pane ySplit="1" topLeftCell="A3" activePane="bottomLeft" state="frozen"/>
      <selection pane="bottomLeft" activeCell="A5" sqref="A5:B5"/>
    </sheetView>
  </sheetViews>
  <sheetFormatPr defaultRowHeight="15" outlineLevelRow="1" x14ac:dyDescent="0.25"/>
  <cols>
    <col min="1" max="1" width="5.7109375" customWidth="1"/>
    <col min="2" max="2" width="25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</cols>
  <sheetData>
    <row r="1" spans="1:11" ht="0.95" customHeight="1" x14ac:dyDescent="0.25"/>
    <row r="2" spans="1:11" ht="90" customHeight="1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ht="30" customHeight="1" x14ac:dyDescent="0.25">
      <c r="A3" s="273"/>
      <c r="B3" s="273"/>
      <c r="C3" s="273"/>
      <c r="D3" s="312" t="s">
        <v>62</v>
      </c>
      <c r="E3" s="313"/>
      <c r="F3" s="313"/>
      <c r="G3" s="313"/>
      <c r="H3" s="313"/>
      <c r="I3" s="314"/>
      <c r="J3" s="14" t="s">
        <v>119</v>
      </c>
      <c r="K3" s="15" t="s">
        <v>3</v>
      </c>
    </row>
    <row r="4" spans="1:11" ht="30" customHeight="1" x14ac:dyDescent="0.25">
      <c r="A4" s="273"/>
      <c r="B4" s="273"/>
      <c r="C4" s="273"/>
      <c r="D4" s="315"/>
      <c r="E4" s="316"/>
      <c r="F4" s="316"/>
      <c r="G4" s="316"/>
      <c r="H4" s="316"/>
      <c r="I4" s="317"/>
      <c r="J4" s="14" t="s">
        <v>25</v>
      </c>
      <c r="K4" s="15" t="s">
        <v>2</v>
      </c>
    </row>
    <row r="5" spans="1:11" ht="30" customHeight="1" x14ac:dyDescent="0.25">
      <c r="A5" s="194" t="s">
        <v>0</v>
      </c>
      <c r="B5" s="192"/>
      <c r="C5" s="17" t="s">
        <v>1</v>
      </c>
      <c r="D5" s="318"/>
      <c r="E5" s="319"/>
      <c r="F5" s="319"/>
      <c r="G5" s="319"/>
      <c r="H5" s="319"/>
      <c r="I5" s="320"/>
      <c r="J5" s="14" t="s">
        <v>120</v>
      </c>
      <c r="K5" s="56"/>
    </row>
    <row r="6" spans="1:11" ht="30" customHeight="1" x14ac:dyDescent="0.25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60" customHeight="1" x14ac:dyDescent="0.25">
      <c r="A7" s="149" t="s">
        <v>4</v>
      </c>
      <c r="B7" s="149"/>
      <c r="C7" s="149"/>
      <c r="D7" s="258" t="str">
        <f>IF(METRYCZKA!$B$6="","",METRYCZKA!$B$6)</f>
        <v/>
      </c>
      <c r="E7" s="259"/>
      <c r="F7" s="259"/>
      <c r="G7" s="259"/>
      <c r="H7" s="259"/>
      <c r="I7" s="259"/>
      <c r="J7" s="259"/>
      <c r="K7" s="260"/>
    </row>
    <row r="8" spans="1:11" ht="30" customHeight="1" x14ac:dyDescent="0.25">
      <c r="A8" s="149" t="s">
        <v>5</v>
      </c>
      <c r="B8" s="149"/>
      <c r="C8" s="149"/>
      <c r="D8" s="139" t="str">
        <f>IF(METRYCZKA!$B$7="","",METRYCZKA!$B$7)</f>
        <v/>
      </c>
      <c r="E8" s="172"/>
      <c r="F8" s="172"/>
      <c r="G8" s="172"/>
      <c r="H8" s="172"/>
      <c r="I8" s="172"/>
      <c r="J8" s="172"/>
      <c r="K8" s="140"/>
    </row>
    <row r="9" spans="1:11" ht="30" customHeight="1" x14ac:dyDescent="0.25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30" customHeight="1" x14ac:dyDescent="0.25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172"/>
      <c r="H10" s="172"/>
      <c r="I10" s="140"/>
      <c r="J10" s="13" t="s">
        <v>118</v>
      </c>
      <c r="K10" s="13" t="str">
        <f>IF(METRYCZKA!$D$9="","",METRYCZKA!$D$9)</f>
        <v>własne</v>
      </c>
    </row>
    <row r="11" spans="1:11" ht="30" customHeight="1" x14ac:dyDescent="0.25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172"/>
      <c r="H11" s="172"/>
      <c r="I11" s="140"/>
      <c r="J11" s="13" t="s">
        <v>8</v>
      </c>
      <c r="K11" s="13" t="str">
        <f>IF(METRYCZKA!$D$10="","",METRYCZKA!$D$10)</f>
        <v/>
      </c>
    </row>
    <row r="12" spans="1:11" ht="30" customHeight="1" x14ac:dyDescent="0.25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30" customHeight="1" x14ac:dyDescent="0.25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5"/>
    </row>
    <row r="14" spans="1:11" ht="60" customHeight="1" x14ac:dyDescent="0.25">
      <c r="A14" s="149" t="s">
        <v>10</v>
      </c>
      <c r="B14" s="149"/>
      <c r="C14" s="149"/>
      <c r="D14" s="252" t="str">
        <f>IF(METRYCZKA!$B$13="","",METRYCZKA!$B$13)</f>
        <v>TEST TEST TEST</v>
      </c>
      <c r="E14" s="184"/>
      <c r="F14" s="184"/>
      <c r="G14" s="184"/>
      <c r="H14" s="184"/>
      <c r="I14" s="184"/>
      <c r="J14" s="184"/>
      <c r="K14" s="185"/>
    </row>
    <row r="15" spans="1:11" ht="30" hidden="1" customHeight="1" outlineLevel="1" x14ac:dyDescent="0.25">
      <c r="A15" s="149" t="s">
        <v>11</v>
      </c>
      <c r="B15" s="149"/>
      <c r="C15" s="149"/>
      <c r="D15" s="252" t="str">
        <f>IF(METRYCZKA!$B$14="","",METRYCZKA!$B$14)</f>
        <v>TEST TEST TEST</v>
      </c>
      <c r="E15" s="184"/>
      <c r="F15" s="184"/>
      <c r="G15" s="184"/>
      <c r="H15" s="184"/>
      <c r="I15" s="184"/>
      <c r="J15" s="184"/>
      <c r="K15" s="185"/>
    </row>
    <row r="16" spans="1:11" ht="30" hidden="1" customHeight="1" outlineLevel="1" x14ac:dyDescent="0.25">
      <c r="A16" s="149" t="s">
        <v>12</v>
      </c>
      <c r="B16" s="149"/>
      <c r="C16" s="149"/>
      <c r="D16" s="252" t="str">
        <f>IF(METRYCZKA!$B$15="","",METRYCZKA!$B$15)</f>
        <v>TEST TEST TEST</v>
      </c>
      <c r="E16" s="184"/>
      <c r="F16" s="184"/>
      <c r="G16" s="184"/>
      <c r="H16" s="184"/>
      <c r="I16" s="184"/>
      <c r="J16" s="184"/>
      <c r="K16" s="185"/>
    </row>
    <row r="17" spans="1:12" s="4" customFormat="1" ht="30" customHeight="1" collapsed="1" x14ac:dyDescent="0.25">
      <c r="A17" s="321" t="s">
        <v>383</v>
      </c>
      <c r="B17" s="322"/>
      <c r="C17" s="323"/>
      <c r="D17" s="330" t="s">
        <v>24</v>
      </c>
      <c r="E17" s="331"/>
      <c r="F17" s="331"/>
      <c r="G17" s="331"/>
      <c r="H17" s="332"/>
      <c r="I17" s="324" t="s">
        <v>122</v>
      </c>
      <c r="J17" s="325"/>
      <c r="K17" s="326"/>
    </row>
    <row r="18" spans="1:12" s="4" customFormat="1" ht="30" customHeight="1" x14ac:dyDescent="0.25">
      <c r="A18" s="333" t="s">
        <v>10</v>
      </c>
      <c r="B18" s="334"/>
      <c r="C18" s="335"/>
      <c r="D18" s="28">
        <v>1</v>
      </c>
      <c r="E18" s="154" t="str">
        <f>IF(I18="","",INDEX(METRYCZKA!$B$17:$C$42,MATCH($I18,METRYCZKA!$C$17:$C$42,0),1))</f>
        <v>TEST TEST 11</v>
      </c>
      <c r="F18" s="155"/>
      <c r="G18" s="155"/>
      <c r="H18" s="155"/>
      <c r="I18" s="327" t="s">
        <v>63</v>
      </c>
      <c r="J18" s="328"/>
      <c r="K18" s="329"/>
    </row>
    <row r="19" spans="1:12" s="4" customFormat="1" ht="30" customHeight="1" x14ac:dyDescent="0.25">
      <c r="A19" s="336"/>
      <c r="B19" s="337"/>
      <c r="C19" s="338"/>
      <c r="D19" s="58">
        <v>2</v>
      </c>
      <c r="E19" s="154" t="str">
        <f>IF(I19="","",INDEX(METRYCZKA!$B$17:$C$42,MATCH($I19,METRYCZKA!$C$17:$C$42,0),1))</f>
        <v>TEST TEST 12</v>
      </c>
      <c r="F19" s="155"/>
      <c r="G19" s="155"/>
      <c r="H19" s="155"/>
      <c r="I19" s="327" t="s">
        <v>200</v>
      </c>
      <c r="J19" s="328"/>
      <c r="K19" s="329"/>
    </row>
    <row r="20" spans="1:12" ht="90" customHeight="1" x14ac:dyDescent="0.25">
      <c r="A20" s="310" t="s">
        <v>342</v>
      </c>
      <c r="B20" s="310"/>
      <c r="C20" s="311"/>
      <c r="D20" s="311"/>
      <c r="E20" s="311"/>
      <c r="F20" s="311"/>
      <c r="G20" s="311"/>
      <c r="H20" s="311"/>
      <c r="I20" s="311"/>
      <c r="J20" s="311"/>
      <c r="K20" s="311"/>
    </row>
    <row r="21" spans="1:12" ht="30" customHeight="1" x14ac:dyDescent="0.25">
      <c r="A21" s="309" t="s">
        <v>386</v>
      </c>
      <c r="B21" s="309"/>
      <c r="C21" s="309"/>
      <c r="D21" s="309"/>
      <c r="E21" s="309"/>
      <c r="F21" s="309"/>
      <c r="G21" s="309"/>
      <c r="H21" s="309"/>
      <c r="I21" s="309"/>
      <c r="J21" s="309"/>
      <c r="K21" s="309"/>
    </row>
    <row r="22" spans="1:12" s="2" customFormat="1" ht="30" customHeight="1" x14ac:dyDescent="0.25">
      <c r="A22" s="50">
        <v>1</v>
      </c>
      <c r="B22" s="258" t="s">
        <v>132</v>
      </c>
      <c r="C22" s="259"/>
      <c r="D22" s="259"/>
      <c r="E22" s="259"/>
      <c r="F22" s="259"/>
      <c r="G22" s="259"/>
      <c r="H22" s="259"/>
      <c r="I22" s="259"/>
      <c r="J22" s="260"/>
      <c r="K22" s="48"/>
      <c r="L22" s="3"/>
    </row>
    <row r="23" spans="1:12" s="2" customFormat="1" ht="30" customHeight="1" x14ac:dyDescent="0.25">
      <c r="A23" s="50">
        <v>2</v>
      </c>
      <c r="B23" s="258" t="s">
        <v>133</v>
      </c>
      <c r="C23" s="259"/>
      <c r="D23" s="259"/>
      <c r="E23" s="259"/>
      <c r="F23" s="259"/>
      <c r="G23" s="259"/>
      <c r="H23" s="259"/>
      <c r="I23" s="259"/>
      <c r="J23" s="260"/>
      <c r="K23" s="48"/>
    </row>
    <row r="24" spans="1:12" s="2" customFormat="1" ht="30" customHeight="1" x14ac:dyDescent="0.25">
      <c r="A24" s="50">
        <v>3</v>
      </c>
      <c r="B24" s="258" t="s">
        <v>134</v>
      </c>
      <c r="C24" s="259"/>
      <c r="D24" s="259"/>
      <c r="E24" s="259"/>
      <c r="F24" s="259"/>
      <c r="G24" s="259"/>
      <c r="H24" s="259"/>
      <c r="I24" s="259"/>
      <c r="J24" s="260"/>
      <c r="K24" s="48"/>
    </row>
    <row r="25" spans="1:12" s="2" customFormat="1" ht="30" customHeight="1" x14ac:dyDescent="0.25">
      <c r="A25" s="50">
        <v>4</v>
      </c>
      <c r="B25" s="258" t="s">
        <v>135</v>
      </c>
      <c r="C25" s="259"/>
      <c r="D25" s="259"/>
      <c r="E25" s="259"/>
      <c r="F25" s="259"/>
      <c r="G25" s="259"/>
      <c r="H25" s="259"/>
      <c r="I25" s="259"/>
      <c r="J25" s="260"/>
      <c r="K25" s="48"/>
    </row>
    <row r="26" spans="1:12" s="2" customFormat="1" ht="30" customHeight="1" x14ac:dyDescent="0.25">
      <c r="A26" s="50">
        <v>5</v>
      </c>
      <c r="B26" s="306" t="s">
        <v>136</v>
      </c>
      <c r="C26" s="307"/>
      <c r="D26" s="307"/>
      <c r="E26" s="307"/>
      <c r="F26" s="307"/>
      <c r="G26" s="307"/>
      <c r="H26" s="307"/>
      <c r="I26" s="307"/>
      <c r="J26" s="308"/>
      <c r="K26" s="48"/>
    </row>
    <row r="27" spans="1:12" ht="30" customHeight="1" x14ac:dyDescent="0.25">
      <c r="A27" s="186" t="s">
        <v>26</v>
      </c>
      <c r="B27" s="187"/>
      <c r="C27" s="189"/>
      <c r="D27" s="139" t="s">
        <v>10</v>
      </c>
      <c r="E27" s="172"/>
      <c r="F27" s="140"/>
      <c r="G27" s="186"/>
      <c r="H27" s="172"/>
      <c r="I27" s="140"/>
      <c r="J27" s="204"/>
      <c r="K27" s="158"/>
    </row>
    <row r="28" spans="1:12" ht="150" customHeight="1" x14ac:dyDescent="0.25">
      <c r="A28" s="340"/>
      <c r="B28" s="341"/>
      <c r="C28" s="342"/>
      <c r="D28" s="52">
        <v>1</v>
      </c>
      <c r="E28" s="288"/>
      <c r="F28" s="274"/>
      <c r="G28" s="340"/>
      <c r="H28" s="341"/>
      <c r="I28" s="342"/>
      <c r="J28" s="339"/>
      <c r="K28" s="339"/>
    </row>
    <row r="29" spans="1:12" ht="150" customHeight="1" x14ac:dyDescent="0.25">
      <c r="A29" s="340"/>
      <c r="B29" s="341"/>
      <c r="C29" s="342"/>
      <c r="D29" s="52">
        <v>2</v>
      </c>
      <c r="E29" s="288"/>
      <c r="F29" s="274"/>
      <c r="G29" s="340"/>
      <c r="H29" s="341"/>
      <c r="I29" s="342"/>
      <c r="J29" s="339"/>
      <c r="K29" s="339"/>
    </row>
    <row r="30" spans="1:12" s="5" customFormat="1" ht="30" customHeight="1" x14ac:dyDescent="0.35">
      <c r="A30" s="246" t="s">
        <v>146</v>
      </c>
      <c r="B30" s="246"/>
      <c r="C30" s="247"/>
      <c r="D30" s="247"/>
      <c r="E30" s="247"/>
      <c r="F30" s="247"/>
      <c r="G30" s="247"/>
      <c r="H30" s="247"/>
      <c r="I30" s="247"/>
      <c r="J30" s="247"/>
      <c r="K30" s="247"/>
    </row>
    <row r="31" spans="1:12" s="5" customFormat="1" ht="30" customHeight="1" x14ac:dyDescent="0.35">
      <c r="A31" s="283" t="s">
        <v>36</v>
      </c>
      <c r="B31" s="283"/>
      <c r="C31" s="284"/>
      <c r="D31" s="284"/>
      <c r="E31" s="284"/>
      <c r="F31" s="284"/>
      <c r="G31" s="284"/>
      <c r="H31" s="284"/>
      <c r="I31" s="284"/>
      <c r="J31" s="284"/>
      <c r="K31" s="284"/>
    </row>
  </sheetData>
  <mergeCells count="55">
    <mergeCell ref="A31:K31"/>
    <mergeCell ref="E29:F29"/>
    <mergeCell ref="J29:K29"/>
    <mergeCell ref="D27:F27"/>
    <mergeCell ref="A29:C29"/>
    <mergeCell ref="G27:I27"/>
    <mergeCell ref="J27:K27"/>
    <mergeCell ref="G29:I29"/>
    <mergeCell ref="A27:C27"/>
    <mergeCell ref="A30:K30"/>
    <mergeCell ref="A28:C28"/>
    <mergeCell ref="E28:F28"/>
    <mergeCell ref="G28:I28"/>
    <mergeCell ref="J28:K28"/>
    <mergeCell ref="A17:C17"/>
    <mergeCell ref="I17:K17"/>
    <mergeCell ref="E18:H18"/>
    <mergeCell ref="I18:K18"/>
    <mergeCell ref="D17:H17"/>
    <mergeCell ref="A18:C19"/>
    <mergeCell ref="E19:H19"/>
    <mergeCell ref="I19:K19"/>
    <mergeCell ref="A14:C14"/>
    <mergeCell ref="A15:C15"/>
    <mergeCell ref="A16:C16"/>
    <mergeCell ref="D14:K14"/>
    <mergeCell ref="D15:K15"/>
    <mergeCell ref="D16:K16"/>
    <mergeCell ref="A11:C11"/>
    <mergeCell ref="A12:K12"/>
    <mergeCell ref="A13:C13"/>
    <mergeCell ref="D11:F11"/>
    <mergeCell ref="G11:I11"/>
    <mergeCell ref="D13:K13"/>
    <mergeCell ref="A8:C8"/>
    <mergeCell ref="A9:K9"/>
    <mergeCell ref="A10:C10"/>
    <mergeCell ref="D8:F8"/>
    <mergeCell ref="G8:K8"/>
    <mergeCell ref="D10:F10"/>
    <mergeCell ref="G10:I10"/>
    <mergeCell ref="A2:K2"/>
    <mergeCell ref="A3:C4"/>
    <mergeCell ref="A6:K6"/>
    <mergeCell ref="A7:C7"/>
    <mergeCell ref="A5:B5"/>
    <mergeCell ref="D3:I5"/>
    <mergeCell ref="D7:K7"/>
    <mergeCell ref="B24:J24"/>
    <mergeCell ref="B25:J25"/>
    <mergeCell ref="B26:J26"/>
    <mergeCell ref="A21:K21"/>
    <mergeCell ref="A20:K20"/>
    <mergeCell ref="B22:J22"/>
    <mergeCell ref="B23:J23"/>
  </mergeCells>
  <dataValidations count="1">
    <dataValidation allowBlank="1" showInputMessage="1" showErrorMessage="1" prompt="Nazwa wskazana w Umowie z Wykonwcą" sqref="D7:K7" xr:uid="{00000000-0002-0000-0B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orientation="portrait" horizontalDpi="200" verticalDpi="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5" r:id="rId4" name="Check Box 3">
              <controlPr defaultSize="0" autoFill="0" autoLine="0" autoPict="0">
                <anchor moveWithCells="1">
                  <from>
                    <xdr:col>10</xdr:col>
                    <xdr:colOff>876300</xdr:colOff>
                    <xdr:row>21</xdr:row>
                    <xdr:rowOff>66675</xdr:rowOff>
                  </from>
                  <to>
                    <xdr:col>10</xdr:col>
                    <xdr:colOff>1133475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5" name="Check Box 4">
              <controlPr defaultSize="0" autoFill="0" autoLine="0" autoPict="0">
                <anchor moveWithCells="1">
                  <from>
                    <xdr:col>10</xdr:col>
                    <xdr:colOff>876300</xdr:colOff>
                    <xdr:row>22</xdr:row>
                    <xdr:rowOff>66675</xdr:rowOff>
                  </from>
                  <to>
                    <xdr:col>10</xdr:col>
                    <xdr:colOff>1133475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6" name="Check Box 5">
              <controlPr defaultSize="0" autoFill="0" autoLine="0" autoPict="0">
                <anchor moveWithCells="1">
                  <from>
                    <xdr:col>10</xdr:col>
                    <xdr:colOff>876300</xdr:colOff>
                    <xdr:row>23</xdr:row>
                    <xdr:rowOff>66675</xdr:rowOff>
                  </from>
                  <to>
                    <xdr:col>10</xdr:col>
                    <xdr:colOff>1133475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7" name="Check Box 6">
              <controlPr defaultSize="0" autoFill="0" autoLine="0" autoPict="0">
                <anchor moveWithCells="1">
                  <from>
                    <xdr:col>10</xdr:col>
                    <xdr:colOff>876300</xdr:colOff>
                    <xdr:row>24</xdr:row>
                    <xdr:rowOff>66675</xdr:rowOff>
                  </from>
                  <to>
                    <xdr:col>10</xdr:col>
                    <xdr:colOff>1133475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8" name="Check Box 7">
              <controlPr defaultSize="0" autoFill="0" autoLine="0" autoPict="0">
                <anchor moveWithCells="1">
                  <from>
                    <xdr:col>10</xdr:col>
                    <xdr:colOff>876300</xdr:colOff>
                    <xdr:row>25</xdr:row>
                    <xdr:rowOff>66675</xdr:rowOff>
                  </from>
                  <to>
                    <xdr:col>10</xdr:col>
                    <xdr:colOff>1133475</xdr:colOff>
                    <xdr:row>25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1000000}">
          <x14:formula1>
            <xm:f>METRYCZKA!$C$17:$C$42</xm:f>
          </x14:formula1>
          <xm:sqref>I18:K19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A1:K45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5.7109375" style="35" customWidth="1"/>
    <col min="2" max="2" width="25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25.7109375" style="35" customWidth="1"/>
    <col min="9" max="9" width="30.7109375" style="35" customWidth="1"/>
    <col min="10" max="10" width="36.7109375" style="35" customWidth="1"/>
    <col min="11" max="11" width="24.7109375" style="35" customWidth="1"/>
    <col min="12" max="16384" width="9.140625" style="35"/>
  </cols>
  <sheetData>
    <row r="1" spans="1:11" ht="0.95" customHeight="1" x14ac:dyDescent="0.2"/>
    <row r="2" spans="1:11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1" ht="30" customHeight="1" x14ac:dyDescent="0.2">
      <c r="A3" s="273"/>
      <c r="B3" s="273"/>
      <c r="C3" s="273"/>
      <c r="D3" s="312" t="s">
        <v>109</v>
      </c>
      <c r="E3" s="313"/>
      <c r="F3" s="313"/>
      <c r="G3" s="313"/>
      <c r="H3" s="313"/>
      <c r="I3" s="314"/>
      <c r="J3" s="14" t="s">
        <v>119</v>
      </c>
      <c r="K3" s="15" t="s">
        <v>3</v>
      </c>
    </row>
    <row r="4" spans="1:11" ht="30" customHeight="1" x14ac:dyDescent="0.2">
      <c r="A4" s="273"/>
      <c r="B4" s="273"/>
      <c r="C4" s="273"/>
      <c r="D4" s="315"/>
      <c r="E4" s="316"/>
      <c r="F4" s="316"/>
      <c r="G4" s="316"/>
      <c r="H4" s="316"/>
      <c r="I4" s="317"/>
      <c r="J4" s="14" t="s">
        <v>25</v>
      </c>
      <c r="K4" s="15" t="s">
        <v>2</v>
      </c>
    </row>
    <row r="5" spans="1:11" ht="30" customHeight="1" x14ac:dyDescent="0.2">
      <c r="A5" s="194" t="s">
        <v>0</v>
      </c>
      <c r="B5" s="192"/>
      <c r="C5" s="17" t="s">
        <v>1</v>
      </c>
      <c r="D5" s="318"/>
      <c r="E5" s="319"/>
      <c r="F5" s="319"/>
      <c r="G5" s="319"/>
      <c r="H5" s="319"/>
      <c r="I5" s="320"/>
      <c r="J5" s="14" t="s">
        <v>120</v>
      </c>
      <c r="K5" s="56"/>
    </row>
    <row r="6" spans="1:11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60" customHeight="1" x14ac:dyDescent="0.2">
      <c r="A7" s="149" t="s">
        <v>4</v>
      </c>
      <c r="B7" s="149"/>
      <c r="C7" s="149"/>
      <c r="D7" s="258" t="str">
        <f>IF(METRYCZKA!$B$6="","",METRYCZKA!$B$6)</f>
        <v/>
      </c>
      <c r="E7" s="259"/>
      <c r="F7" s="259"/>
      <c r="G7" s="259"/>
      <c r="H7" s="259"/>
      <c r="I7" s="259"/>
      <c r="J7" s="259"/>
      <c r="K7" s="260"/>
    </row>
    <row r="8" spans="1:11" ht="30" customHeight="1" x14ac:dyDescent="0.2">
      <c r="A8" s="149" t="s">
        <v>5</v>
      </c>
      <c r="B8" s="149"/>
      <c r="C8" s="149"/>
      <c r="D8" s="139" t="str">
        <f>IF(METRYCZKA!$B$7="","",METRYCZKA!$B$7)</f>
        <v/>
      </c>
      <c r="E8" s="172"/>
      <c r="F8" s="172"/>
      <c r="G8" s="172"/>
      <c r="H8" s="172"/>
      <c r="I8" s="172"/>
      <c r="J8" s="172"/>
      <c r="K8" s="140"/>
    </row>
    <row r="9" spans="1:11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30" customHeight="1" x14ac:dyDescent="0.2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172"/>
      <c r="H10" s="172"/>
      <c r="I10" s="140"/>
      <c r="J10" s="13" t="s">
        <v>118</v>
      </c>
      <c r="K10" s="13" t="str">
        <f>IF(METRYCZKA!$D$9="","",METRYCZKA!$D$9)</f>
        <v>własne</v>
      </c>
    </row>
    <row r="11" spans="1:11" ht="30" customHeight="1" x14ac:dyDescent="0.2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172"/>
      <c r="H11" s="172"/>
      <c r="I11" s="140"/>
      <c r="J11" s="13" t="s">
        <v>8</v>
      </c>
      <c r="K11" s="13" t="str">
        <f>IF(METRYCZKA!$D$10="","",METRYCZKA!$D$10)</f>
        <v/>
      </c>
    </row>
    <row r="12" spans="1:11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5"/>
    </row>
    <row r="14" spans="1:11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253"/>
      <c r="F14" s="253"/>
      <c r="G14" s="253"/>
      <c r="H14" s="253"/>
      <c r="I14" s="253"/>
      <c r="J14" s="253"/>
      <c r="K14" s="254"/>
    </row>
    <row r="15" spans="1:11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253"/>
      <c r="F15" s="253"/>
      <c r="G15" s="253"/>
      <c r="H15" s="253"/>
      <c r="I15" s="253"/>
      <c r="J15" s="253"/>
      <c r="K15" s="254"/>
    </row>
    <row r="16" spans="1:11" ht="30" hidden="1" customHeight="1" outlineLevel="1" x14ac:dyDescent="0.2">
      <c r="A16" s="149" t="s">
        <v>12</v>
      </c>
      <c r="B16" s="149"/>
      <c r="C16" s="149"/>
      <c r="D16" s="252" t="str">
        <f>IF(METRYCZKA!$B$15="","",METRYCZKA!$B$15)</f>
        <v>TEST TEST TEST</v>
      </c>
      <c r="E16" s="253"/>
      <c r="F16" s="253"/>
      <c r="G16" s="253"/>
      <c r="H16" s="253"/>
      <c r="I16" s="253"/>
      <c r="J16" s="253"/>
      <c r="K16" s="254"/>
    </row>
    <row r="17" spans="1:11" ht="30" customHeight="1" collapsed="1" x14ac:dyDescent="0.2">
      <c r="A17" s="266" t="s">
        <v>383</v>
      </c>
      <c r="B17" s="267"/>
      <c r="C17" s="268"/>
      <c r="D17" s="252" t="s">
        <v>24</v>
      </c>
      <c r="E17" s="253"/>
      <c r="F17" s="253"/>
      <c r="G17" s="253"/>
      <c r="H17" s="254"/>
      <c r="I17" s="153" t="s">
        <v>122</v>
      </c>
      <c r="J17" s="149"/>
      <c r="K17" s="149"/>
    </row>
    <row r="18" spans="1:11" ht="30" customHeight="1" x14ac:dyDescent="0.2">
      <c r="A18" s="159" t="s">
        <v>9</v>
      </c>
      <c r="B18" s="160"/>
      <c r="C18" s="161"/>
      <c r="D18" s="41">
        <v>1</v>
      </c>
      <c r="E18" s="154" t="str">
        <f>IF(I18="","",INDEX(METRYCZKA!$B$17:$C$42,MATCH($I18,METRYCZKA!$C$17:$C$42,0),1))</f>
        <v>TEST TEST 2</v>
      </c>
      <c r="F18" s="155"/>
      <c r="G18" s="155"/>
      <c r="H18" s="155"/>
      <c r="I18" s="156" t="s">
        <v>457</v>
      </c>
      <c r="J18" s="157"/>
      <c r="K18" s="157"/>
    </row>
    <row r="19" spans="1:11" ht="30" customHeight="1" x14ac:dyDescent="0.2">
      <c r="A19" s="162"/>
      <c r="B19" s="163"/>
      <c r="C19" s="164"/>
      <c r="D19" s="41">
        <v>2</v>
      </c>
      <c r="E19" s="154" t="str">
        <f>IF(I19="","",INDEX(METRYCZKA!$B$17:$C$42,MATCH($I19,METRYCZKA!$C$17:$C$42,0),1))</f>
        <v>TEST TEST 10</v>
      </c>
      <c r="F19" s="155"/>
      <c r="G19" s="155"/>
      <c r="H19" s="155"/>
      <c r="I19" s="156" t="s">
        <v>40</v>
      </c>
      <c r="J19" s="157"/>
      <c r="K19" s="157"/>
    </row>
    <row r="20" spans="1:11" ht="30" customHeight="1" x14ac:dyDescent="0.2">
      <c r="A20" s="159" t="s">
        <v>10</v>
      </c>
      <c r="B20" s="160"/>
      <c r="C20" s="161"/>
      <c r="D20" s="41">
        <v>1</v>
      </c>
      <c r="E20" s="154" t="str">
        <f>IF(I20="","",INDEX(METRYCZKA!$B$17:$C$42,MATCH($I20,METRYCZKA!$C$17:$C$42,0),1))</f>
        <v>TEST TEST 12</v>
      </c>
      <c r="F20" s="155"/>
      <c r="G20" s="155"/>
      <c r="H20" s="155"/>
      <c r="I20" s="156" t="s">
        <v>200</v>
      </c>
      <c r="J20" s="157"/>
      <c r="K20" s="157"/>
    </row>
    <row r="21" spans="1:11" ht="30" customHeight="1" x14ac:dyDescent="0.2">
      <c r="A21" s="162"/>
      <c r="B21" s="163"/>
      <c r="C21" s="164"/>
      <c r="D21" s="41">
        <v>2</v>
      </c>
      <c r="E21" s="154" t="str">
        <f>IF(I21="","",INDEX(METRYCZKA!$B$17:$C$42,MATCH($I21,METRYCZKA!$C$17:$C$42,0),1))</f>
        <v/>
      </c>
      <c r="F21" s="155"/>
      <c r="G21" s="155"/>
      <c r="H21" s="155"/>
      <c r="I21" s="156"/>
      <c r="J21" s="157"/>
      <c r="K21" s="157"/>
    </row>
    <row r="22" spans="1:11" ht="30" hidden="1" customHeight="1" outlineLevel="1" x14ac:dyDescent="0.2">
      <c r="A22" s="159" t="s">
        <v>11</v>
      </c>
      <c r="B22" s="160"/>
      <c r="C22" s="161"/>
      <c r="D22" s="41">
        <v>1</v>
      </c>
      <c r="E22" s="154" t="str">
        <f>IF(I22="","",INDEX(METRYCZKA!$B$17:$C$42,MATCH($I22,METRYCZKA!$C$17:$C$42,0),1))</f>
        <v/>
      </c>
      <c r="F22" s="155"/>
      <c r="G22" s="155"/>
      <c r="H22" s="155"/>
      <c r="I22" s="156"/>
      <c r="J22" s="157"/>
      <c r="K22" s="157"/>
    </row>
    <row r="23" spans="1:11" ht="30" hidden="1" customHeight="1" outlineLevel="1" x14ac:dyDescent="0.2">
      <c r="A23" s="162"/>
      <c r="B23" s="163"/>
      <c r="C23" s="164"/>
      <c r="D23" s="41">
        <v>2</v>
      </c>
      <c r="E23" s="154" t="str">
        <f>IF(I23="","",INDEX(METRYCZKA!$B$17:$C$42,MATCH($I23,METRYCZKA!$C$17:$C$42,0),1))</f>
        <v/>
      </c>
      <c r="F23" s="155"/>
      <c r="G23" s="155"/>
      <c r="H23" s="155"/>
      <c r="I23" s="156"/>
      <c r="J23" s="157"/>
      <c r="K23" s="157"/>
    </row>
    <row r="24" spans="1:11" s="59" customFormat="1" ht="30" customHeight="1" collapsed="1" x14ac:dyDescent="0.2">
      <c r="A24" s="347"/>
      <c r="B24" s="347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30" customHeight="1" x14ac:dyDescent="0.2">
      <c r="A25" s="168" t="s">
        <v>110</v>
      </c>
      <c r="B25" s="169"/>
      <c r="C25" s="172"/>
      <c r="D25" s="172"/>
      <c r="E25" s="172"/>
      <c r="F25" s="172"/>
      <c r="G25" s="184"/>
      <c r="H25" s="184"/>
      <c r="I25" s="184"/>
      <c r="J25" s="185"/>
      <c r="K25" s="28" t="s">
        <v>2</v>
      </c>
    </row>
    <row r="26" spans="1:11" ht="30" customHeight="1" x14ac:dyDescent="0.2">
      <c r="A26" s="168" t="s">
        <v>343</v>
      </c>
      <c r="B26" s="169"/>
      <c r="C26" s="172"/>
      <c r="D26" s="172"/>
      <c r="E26" s="172"/>
      <c r="F26" s="172"/>
      <c r="G26" s="184"/>
      <c r="H26" s="184"/>
      <c r="I26" s="184"/>
      <c r="J26" s="185"/>
      <c r="K26" s="28" t="s">
        <v>2</v>
      </c>
    </row>
    <row r="27" spans="1:11" ht="30" customHeight="1" x14ac:dyDescent="0.2">
      <c r="A27" s="306" t="s">
        <v>379</v>
      </c>
      <c r="B27" s="307"/>
      <c r="C27" s="359" t="s">
        <v>111</v>
      </c>
      <c r="D27" s="359"/>
      <c r="E27" s="359"/>
      <c r="F27" s="357" t="s">
        <v>344</v>
      </c>
      <c r="G27" s="358"/>
      <c r="H27" s="358"/>
      <c r="I27" s="358"/>
      <c r="J27" s="358"/>
      <c r="K27" s="358"/>
    </row>
    <row r="28" spans="1:11" ht="30" customHeight="1" x14ac:dyDescent="0.2">
      <c r="A28" s="204" t="s">
        <v>390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</row>
    <row r="29" spans="1:11" ht="30" customHeight="1" x14ac:dyDescent="0.2">
      <c r="A29" s="348" t="s">
        <v>428</v>
      </c>
      <c r="B29" s="349"/>
      <c r="C29" s="349"/>
      <c r="D29" s="349"/>
      <c r="E29" s="349"/>
      <c r="F29" s="349"/>
      <c r="G29" s="349"/>
      <c r="H29" s="349"/>
      <c r="I29" s="349"/>
      <c r="J29" s="349"/>
      <c r="K29" s="350"/>
    </row>
    <row r="30" spans="1:11" ht="30" customHeight="1" x14ac:dyDescent="0.2">
      <c r="A30" s="351"/>
      <c r="B30" s="352"/>
      <c r="C30" s="352"/>
      <c r="D30" s="352"/>
      <c r="E30" s="352"/>
      <c r="F30" s="352"/>
      <c r="G30" s="352"/>
      <c r="H30" s="352"/>
      <c r="I30" s="352"/>
      <c r="J30" s="352"/>
      <c r="K30" s="353"/>
    </row>
    <row r="31" spans="1:11" ht="30" customHeight="1" x14ac:dyDescent="0.2">
      <c r="A31" s="351"/>
      <c r="B31" s="352"/>
      <c r="C31" s="352"/>
      <c r="D31" s="352"/>
      <c r="E31" s="352"/>
      <c r="F31" s="352"/>
      <c r="G31" s="352"/>
      <c r="H31" s="352"/>
      <c r="I31" s="352"/>
      <c r="J31" s="352"/>
      <c r="K31" s="353"/>
    </row>
    <row r="32" spans="1:11" ht="30" customHeight="1" x14ac:dyDescent="0.2">
      <c r="A32" s="351"/>
      <c r="B32" s="352"/>
      <c r="C32" s="352"/>
      <c r="D32" s="352"/>
      <c r="E32" s="352"/>
      <c r="F32" s="352"/>
      <c r="G32" s="352"/>
      <c r="H32" s="352"/>
      <c r="I32" s="352"/>
      <c r="J32" s="352"/>
      <c r="K32" s="353"/>
    </row>
    <row r="33" spans="1:11" ht="30" customHeight="1" x14ac:dyDescent="0.2">
      <c r="A33" s="351"/>
      <c r="B33" s="352"/>
      <c r="C33" s="352"/>
      <c r="D33" s="352"/>
      <c r="E33" s="352"/>
      <c r="F33" s="352"/>
      <c r="G33" s="352"/>
      <c r="H33" s="352"/>
      <c r="I33" s="352"/>
      <c r="J33" s="352"/>
      <c r="K33" s="353"/>
    </row>
    <row r="34" spans="1:11" ht="30" customHeight="1" x14ac:dyDescent="0.2">
      <c r="A34" s="354"/>
      <c r="B34" s="355"/>
      <c r="C34" s="355"/>
      <c r="D34" s="355"/>
      <c r="E34" s="355"/>
      <c r="F34" s="355"/>
      <c r="G34" s="355"/>
      <c r="H34" s="355"/>
      <c r="I34" s="355"/>
      <c r="J34" s="355"/>
      <c r="K34" s="356"/>
    </row>
    <row r="35" spans="1:11" ht="30" customHeight="1" x14ac:dyDescent="0.2">
      <c r="A35" s="204" t="s">
        <v>386</v>
      </c>
      <c r="B35" s="204"/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1" ht="30" customHeight="1" x14ac:dyDescent="0.2">
      <c r="A36" s="28">
        <v>1</v>
      </c>
      <c r="B36" s="228"/>
      <c r="C36" s="229"/>
      <c r="D36" s="229"/>
      <c r="E36" s="229"/>
      <c r="F36" s="229"/>
      <c r="G36" s="229"/>
      <c r="H36" s="229"/>
      <c r="I36" s="229"/>
      <c r="J36" s="230"/>
      <c r="K36" s="48"/>
    </row>
    <row r="37" spans="1:11" ht="30" customHeight="1" x14ac:dyDescent="0.2">
      <c r="A37" s="28">
        <v>2</v>
      </c>
      <c r="B37" s="228"/>
      <c r="C37" s="229"/>
      <c r="D37" s="229"/>
      <c r="E37" s="229"/>
      <c r="F37" s="229"/>
      <c r="G37" s="229"/>
      <c r="H37" s="229"/>
      <c r="I37" s="229"/>
      <c r="J37" s="230"/>
      <c r="K37" s="48"/>
    </row>
    <row r="38" spans="1:11" ht="30" customHeight="1" x14ac:dyDescent="0.2">
      <c r="A38" s="28">
        <v>3</v>
      </c>
      <c r="B38" s="228"/>
      <c r="C38" s="229"/>
      <c r="D38" s="229"/>
      <c r="E38" s="229"/>
      <c r="F38" s="229"/>
      <c r="G38" s="229"/>
      <c r="H38" s="229"/>
      <c r="I38" s="229"/>
      <c r="J38" s="230"/>
      <c r="K38" s="48"/>
    </row>
    <row r="39" spans="1:11" ht="30" customHeight="1" x14ac:dyDescent="0.35">
      <c r="A39" s="168" t="s">
        <v>41</v>
      </c>
      <c r="B39" s="169"/>
      <c r="C39" s="255"/>
      <c r="D39" s="255"/>
      <c r="E39" s="255"/>
      <c r="F39" s="255"/>
      <c r="G39" s="255"/>
      <c r="H39" s="255"/>
      <c r="I39" s="255"/>
      <c r="J39" s="255"/>
      <c r="K39" s="256"/>
    </row>
    <row r="40" spans="1:11" ht="30" customHeight="1" x14ac:dyDescent="0.2">
      <c r="A40" s="204" t="s">
        <v>388</v>
      </c>
      <c r="B40" s="204"/>
      <c r="C40" s="204"/>
      <c r="D40" s="204"/>
      <c r="E40" s="204"/>
      <c r="F40" s="204"/>
      <c r="G40" s="204"/>
      <c r="H40" s="204"/>
      <c r="I40" s="204"/>
      <c r="J40" s="204"/>
      <c r="K40" s="204"/>
    </row>
    <row r="41" spans="1:11" ht="30" customHeight="1" x14ac:dyDescent="0.2">
      <c r="A41" s="139" t="s">
        <v>9</v>
      </c>
      <c r="B41" s="172"/>
      <c r="C41" s="140"/>
      <c r="D41" s="139" t="s">
        <v>10</v>
      </c>
      <c r="E41" s="172"/>
      <c r="F41" s="140"/>
      <c r="G41" s="139" t="s">
        <v>11</v>
      </c>
      <c r="H41" s="172"/>
      <c r="I41" s="140"/>
      <c r="J41" s="276"/>
      <c r="K41" s="277"/>
    </row>
    <row r="42" spans="1:11" ht="150" customHeight="1" x14ac:dyDescent="0.2">
      <c r="A42" s="33">
        <v>1</v>
      </c>
      <c r="B42" s="343"/>
      <c r="C42" s="344"/>
      <c r="D42" s="52">
        <v>1</v>
      </c>
      <c r="E42" s="345"/>
      <c r="F42" s="346"/>
      <c r="G42" s="52">
        <v>1</v>
      </c>
      <c r="H42" s="345"/>
      <c r="I42" s="346"/>
      <c r="J42" s="178"/>
      <c r="K42" s="179"/>
    </row>
    <row r="43" spans="1:11" ht="150" customHeight="1" x14ac:dyDescent="0.2">
      <c r="A43" s="33">
        <v>2</v>
      </c>
      <c r="B43" s="343"/>
      <c r="C43" s="344"/>
      <c r="D43" s="52">
        <v>2</v>
      </c>
      <c r="E43" s="345"/>
      <c r="F43" s="346"/>
      <c r="G43" s="52">
        <v>2</v>
      </c>
      <c r="H43" s="345"/>
      <c r="I43" s="346"/>
      <c r="J43" s="178"/>
      <c r="K43" s="179"/>
    </row>
    <row r="44" spans="1:11" s="43" customFormat="1" ht="30" customHeight="1" x14ac:dyDescent="0.35">
      <c r="A44" s="246" t="s">
        <v>146</v>
      </c>
      <c r="B44" s="246"/>
      <c r="C44" s="247"/>
      <c r="D44" s="247"/>
      <c r="E44" s="247"/>
      <c r="F44" s="247"/>
      <c r="G44" s="247"/>
      <c r="H44" s="247"/>
      <c r="I44" s="247"/>
      <c r="J44" s="247"/>
      <c r="K44" s="247"/>
    </row>
    <row r="45" spans="1:11" s="43" customFormat="1" ht="30" customHeight="1" x14ac:dyDescent="0.35">
      <c r="A45" s="283" t="s">
        <v>36</v>
      </c>
      <c r="B45" s="283"/>
      <c r="C45" s="284"/>
      <c r="D45" s="284"/>
      <c r="E45" s="284"/>
      <c r="F45" s="284"/>
      <c r="G45" s="284"/>
      <c r="H45" s="284"/>
      <c r="I45" s="284"/>
      <c r="J45" s="284"/>
      <c r="K45" s="284"/>
    </row>
  </sheetData>
  <mergeCells count="72">
    <mergeCell ref="J41:K41"/>
    <mergeCell ref="A25:J25"/>
    <mergeCell ref="A26:J26"/>
    <mergeCell ref="A27:B27"/>
    <mergeCell ref="F27:K27"/>
    <mergeCell ref="C27:E27"/>
    <mergeCell ref="A35:K35"/>
    <mergeCell ref="A39:K39"/>
    <mergeCell ref="A40:K40"/>
    <mergeCell ref="B38:J38"/>
    <mergeCell ref="B36:J36"/>
    <mergeCell ref="B37:J37"/>
    <mergeCell ref="A45:K45"/>
    <mergeCell ref="A44:K44"/>
    <mergeCell ref="D3:I5"/>
    <mergeCell ref="D17:H17"/>
    <mergeCell ref="A18:C19"/>
    <mergeCell ref="A20:C21"/>
    <mergeCell ref="A22:C23"/>
    <mergeCell ref="D7:K7"/>
    <mergeCell ref="D8:F8"/>
    <mergeCell ref="G8:K8"/>
    <mergeCell ref="D10:F10"/>
    <mergeCell ref="D11:F11"/>
    <mergeCell ref="G10:I10"/>
    <mergeCell ref="G11:I11"/>
    <mergeCell ref="A14:C14"/>
    <mergeCell ref="A15:C15"/>
    <mergeCell ref="A16:C16"/>
    <mergeCell ref="D15:K15"/>
    <mergeCell ref="D16:K16"/>
    <mergeCell ref="D14:K14"/>
    <mergeCell ref="A11:C11"/>
    <mergeCell ref="A12:K12"/>
    <mergeCell ref="A13:C13"/>
    <mergeCell ref="A8:C8"/>
    <mergeCell ref="A9:K9"/>
    <mergeCell ref="A10:C10"/>
    <mergeCell ref="D13:K13"/>
    <mergeCell ref="A2:K2"/>
    <mergeCell ref="A3:C4"/>
    <mergeCell ref="A6:K6"/>
    <mergeCell ref="A7:C7"/>
    <mergeCell ref="A5:B5"/>
    <mergeCell ref="A17:C17"/>
    <mergeCell ref="I17:K17"/>
    <mergeCell ref="E18:H18"/>
    <mergeCell ref="I18:K18"/>
    <mergeCell ref="E19:H19"/>
    <mergeCell ref="I19:K19"/>
    <mergeCell ref="E20:H20"/>
    <mergeCell ref="I20:K20"/>
    <mergeCell ref="E21:H21"/>
    <mergeCell ref="I21:K21"/>
    <mergeCell ref="E22:H22"/>
    <mergeCell ref="I22:K22"/>
    <mergeCell ref="B43:C43"/>
    <mergeCell ref="E43:F43"/>
    <mergeCell ref="H43:I43"/>
    <mergeCell ref="J43:K43"/>
    <mergeCell ref="E23:H23"/>
    <mergeCell ref="I23:K23"/>
    <mergeCell ref="A41:C41"/>
    <mergeCell ref="B42:C42"/>
    <mergeCell ref="E42:F42"/>
    <mergeCell ref="H42:I42"/>
    <mergeCell ref="D41:F41"/>
    <mergeCell ref="G41:I41"/>
    <mergeCell ref="J42:K42"/>
    <mergeCell ref="A24:K24"/>
    <mergeCell ref="A28:K28"/>
    <mergeCell ref="A29:K34"/>
  </mergeCells>
  <dataValidations count="1">
    <dataValidation allowBlank="1" showInputMessage="1" showErrorMessage="1" prompt="Nazwa wskazana w Umowie z Wykonwcą" sqref="D7:K7" xr:uid="{00000000-0002-0000-0C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orientation="portrait" horizontalDpi="200" verticalDpi="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5" r:id="rId4" name="Check Box 7">
              <controlPr defaultSize="0" autoFill="0" autoLine="0" autoPict="0">
                <anchor moveWithCells="1">
                  <from>
                    <xdr:col>10</xdr:col>
                    <xdr:colOff>876300</xdr:colOff>
                    <xdr:row>35</xdr:row>
                    <xdr:rowOff>66675</xdr:rowOff>
                  </from>
                  <to>
                    <xdr:col>10</xdr:col>
                    <xdr:colOff>1123950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5" name="Check Box 8">
              <controlPr defaultSize="0" autoFill="0" autoLine="0" autoPict="0">
                <anchor moveWithCells="1">
                  <from>
                    <xdr:col>10</xdr:col>
                    <xdr:colOff>876300</xdr:colOff>
                    <xdr:row>36</xdr:row>
                    <xdr:rowOff>66675</xdr:rowOff>
                  </from>
                  <to>
                    <xdr:col>10</xdr:col>
                    <xdr:colOff>1123950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6" name="Check Box 9">
              <controlPr defaultSize="0" autoFill="0" autoLine="0" autoPict="0">
                <anchor moveWithCells="1">
                  <from>
                    <xdr:col>10</xdr:col>
                    <xdr:colOff>876300</xdr:colOff>
                    <xdr:row>37</xdr:row>
                    <xdr:rowOff>66675</xdr:rowOff>
                  </from>
                  <to>
                    <xdr:col>10</xdr:col>
                    <xdr:colOff>1123950</xdr:colOff>
                    <xdr:row>37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1000000}">
          <x14:formula1>
            <xm:f>METRYCZKA!$C$17:$C$42</xm:f>
          </x14:formula1>
          <xm:sqref>I18:K23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</sheetPr>
  <dimension ref="A1:K51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7.7109375" style="35" customWidth="1"/>
    <col min="2" max="2" width="23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25.7109375" style="35" customWidth="1"/>
    <col min="9" max="9" width="30.7109375" style="35" customWidth="1"/>
    <col min="10" max="10" width="36.7109375" style="35" customWidth="1"/>
    <col min="11" max="11" width="24.7109375" style="35" customWidth="1"/>
    <col min="12" max="16384" width="9.140625" style="35"/>
  </cols>
  <sheetData>
    <row r="1" spans="1:11" ht="0.95" customHeight="1" x14ac:dyDescent="0.2"/>
    <row r="2" spans="1:11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1" ht="30" customHeight="1" x14ac:dyDescent="0.2">
      <c r="A3" s="273"/>
      <c r="B3" s="273"/>
      <c r="C3" s="273"/>
      <c r="D3" s="362" t="s">
        <v>112</v>
      </c>
      <c r="E3" s="363"/>
      <c r="F3" s="363"/>
      <c r="G3" s="363"/>
      <c r="H3" s="363"/>
      <c r="I3" s="364"/>
      <c r="J3" s="14" t="s">
        <v>119</v>
      </c>
      <c r="K3" s="15" t="s">
        <v>3</v>
      </c>
    </row>
    <row r="4" spans="1:11" ht="30" customHeight="1" x14ac:dyDescent="0.2">
      <c r="A4" s="273"/>
      <c r="B4" s="273"/>
      <c r="C4" s="273"/>
      <c r="D4" s="365"/>
      <c r="E4" s="366"/>
      <c r="F4" s="366"/>
      <c r="G4" s="366"/>
      <c r="H4" s="366"/>
      <c r="I4" s="367"/>
      <c r="J4" s="14" t="s">
        <v>25</v>
      </c>
      <c r="K4" s="15" t="s">
        <v>2</v>
      </c>
    </row>
    <row r="5" spans="1:11" ht="30" customHeight="1" x14ac:dyDescent="0.2">
      <c r="A5" s="194" t="s">
        <v>0</v>
      </c>
      <c r="B5" s="192"/>
      <c r="C5" s="17" t="s">
        <v>1</v>
      </c>
      <c r="D5" s="368"/>
      <c r="E5" s="369"/>
      <c r="F5" s="369"/>
      <c r="G5" s="369"/>
      <c r="H5" s="369"/>
      <c r="I5" s="370"/>
      <c r="J5" s="14" t="s">
        <v>120</v>
      </c>
      <c r="K5" s="56"/>
    </row>
    <row r="6" spans="1:11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60" customHeight="1" x14ac:dyDescent="0.2">
      <c r="A7" s="149" t="s">
        <v>4</v>
      </c>
      <c r="B7" s="149"/>
      <c r="C7" s="149"/>
      <c r="D7" s="258" t="str">
        <f>IF(METRYCZKA!$B$6="","",METRYCZKA!$B$6)</f>
        <v/>
      </c>
      <c r="E7" s="259"/>
      <c r="F7" s="259"/>
      <c r="G7" s="259"/>
      <c r="H7" s="259"/>
      <c r="I7" s="259"/>
      <c r="J7" s="259"/>
      <c r="K7" s="260"/>
    </row>
    <row r="8" spans="1:11" ht="30" customHeight="1" x14ac:dyDescent="0.2">
      <c r="A8" s="149" t="s">
        <v>5</v>
      </c>
      <c r="B8" s="149"/>
      <c r="C8" s="149"/>
      <c r="D8" s="139" t="str">
        <f>IF(METRYCZKA!$B$7="","",METRYCZKA!$B$7)</f>
        <v/>
      </c>
      <c r="E8" s="172"/>
      <c r="F8" s="172"/>
      <c r="G8" s="172"/>
      <c r="H8" s="172"/>
      <c r="I8" s="172"/>
      <c r="J8" s="172"/>
      <c r="K8" s="140"/>
    </row>
    <row r="9" spans="1:11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30" customHeight="1" x14ac:dyDescent="0.2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172"/>
      <c r="H10" s="172"/>
      <c r="I10" s="140"/>
      <c r="J10" s="13" t="s">
        <v>118</v>
      </c>
      <c r="K10" s="13" t="str">
        <f>IF(METRYCZKA!$D$9="","",METRYCZKA!$D$9)</f>
        <v>własne</v>
      </c>
    </row>
    <row r="11" spans="1:11" ht="30" customHeight="1" x14ac:dyDescent="0.2">
      <c r="A11" s="183" t="s">
        <v>7</v>
      </c>
      <c r="B11" s="184"/>
      <c r="C11" s="185"/>
      <c r="D11" s="207" t="str">
        <f>IF(METRYCZKA!$B$10="","",METRYCZKA!$B$10)</f>
        <v>TEST TEST TEST</v>
      </c>
      <c r="E11" s="257"/>
      <c r="F11" s="257"/>
      <c r="G11" s="172"/>
      <c r="H11" s="172"/>
      <c r="I11" s="140"/>
      <c r="J11" s="13" t="s">
        <v>8</v>
      </c>
      <c r="K11" s="13" t="str">
        <f>IF(METRYCZKA!$D$10="","",METRYCZKA!$D$10)</f>
        <v/>
      </c>
    </row>
    <row r="12" spans="1:11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253"/>
      <c r="F13" s="253"/>
      <c r="G13" s="253"/>
      <c r="H13" s="253"/>
      <c r="I13" s="253"/>
      <c r="J13" s="253"/>
      <c r="K13" s="254"/>
    </row>
    <row r="14" spans="1:11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253"/>
      <c r="F14" s="253"/>
      <c r="G14" s="253"/>
      <c r="H14" s="253"/>
      <c r="I14" s="253"/>
      <c r="J14" s="253"/>
      <c r="K14" s="254"/>
    </row>
    <row r="15" spans="1:11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253"/>
      <c r="F15" s="253"/>
      <c r="G15" s="253"/>
      <c r="H15" s="253"/>
      <c r="I15" s="253"/>
      <c r="J15" s="253"/>
      <c r="K15" s="254"/>
    </row>
    <row r="16" spans="1:11" ht="30" hidden="1" customHeight="1" outlineLevel="1" x14ac:dyDescent="0.2">
      <c r="A16" s="149" t="s">
        <v>12</v>
      </c>
      <c r="B16" s="149"/>
      <c r="C16" s="149"/>
      <c r="D16" s="252" t="str">
        <f>IF(METRYCZKA!$B$15="","",METRYCZKA!$B$15)</f>
        <v>TEST TEST TEST</v>
      </c>
      <c r="E16" s="253"/>
      <c r="F16" s="253"/>
      <c r="G16" s="253"/>
      <c r="H16" s="253"/>
      <c r="I16" s="253"/>
      <c r="J16" s="253"/>
      <c r="K16" s="254"/>
    </row>
    <row r="17" spans="1:11" ht="30" customHeight="1" collapsed="1" x14ac:dyDescent="0.2">
      <c r="A17" s="266" t="s">
        <v>383</v>
      </c>
      <c r="B17" s="267"/>
      <c r="C17" s="268"/>
      <c r="D17" s="252" t="s">
        <v>24</v>
      </c>
      <c r="E17" s="253"/>
      <c r="F17" s="253"/>
      <c r="G17" s="253"/>
      <c r="H17" s="254"/>
      <c r="I17" s="153" t="s">
        <v>122</v>
      </c>
      <c r="J17" s="149"/>
      <c r="K17" s="149"/>
    </row>
    <row r="18" spans="1:11" ht="30" customHeight="1" x14ac:dyDescent="0.2">
      <c r="A18" s="159" t="s">
        <v>9</v>
      </c>
      <c r="B18" s="160"/>
      <c r="C18" s="161"/>
      <c r="D18" s="41">
        <v>1</v>
      </c>
      <c r="E18" s="154" t="str">
        <f>IF(I18="","",INDEX(METRYCZKA!$B$17:$C$42,MATCH($I18,METRYCZKA!$C$17:$C$42,0),1))</f>
        <v>TEST TEST 2</v>
      </c>
      <c r="F18" s="155"/>
      <c r="G18" s="155"/>
      <c r="H18" s="155"/>
      <c r="I18" s="156" t="s">
        <v>457</v>
      </c>
      <c r="J18" s="157"/>
      <c r="K18" s="157"/>
    </row>
    <row r="19" spans="1:11" ht="30" customHeight="1" x14ac:dyDescent="0.2">
      <c r="A19" s="162"/>
      <c r="B19" s="163"/>
      <c r="C19" s="164"/>
      <c r="D19" s="41">
        <v>2</v>
      </c>
      <c r="E19" s="154" t="str">
        <f>IF(I19="","",INDEX(METRYCZKA!$B$17:$C$42,MATCH($I19,METRYCZKA!$C$17:$C$42,0),1))</f>
        <v>TEST TEST 10</v>
      </c>
      <c r="F19" s="155"/>
      <c r="G19" s="155"/>
      <c r="H19" s="155"/>
      <c r="I19" s="156" t="s">
        <v>40</v>
      </c>
      <c r="J19" s="157"/>
      <c r="K19" s="157"/>
    </row>
    <row r="20" spans="1:11" ht="30" customHeight="1" x14ac:dyDescent="0.2">
      <c r="A20" s="159" t="s">
        <v>10</v>
      </c>
      <c r="B20" s="160"/>
      <c r="C20" s="161"/>
      <c r="D20" s="41">
        <v>1</v>
      </c>
      <c r="E20" s="154" t="str">
        <f>IF(I20="","",INDEX(METRYCZKA!$B$17:$C$42,MATCH($I20,METRYCZKA!$C$17:$C$42,0),1))</f>
        <v>TEST TEST 12</v>
      </c>
      <c r="F20" s="155"/>
      <c r="G20" s="155"/>
      <c r="H20" s="155"/>
      <c r="I20" s="156" t="s">
        <v>200</v>
      </c>
      <c r="J20" s="157"/>
      <c r="K20" s="157"/>
    </row>
    <row r="21" spans="1:11" ht="30" customHeight="1" x14ac:dyDescent="0.2">
      <c r="A21" s="162"/>
      <c r="B21" s="163"/>
      <c r="C21" s="164"/>
      <c r="D21" s="41">
        <v>2</v>
      </c>
      <c r="E21" s="154" t="str">
        <f>IF(I21="","",INDEX(METRYCZKA!$B$17:$C$42,MATCH($I22,METRYCZKA!$C$17:$C$42,0),1))</f>
        <v/>
      </c>
      <c r="F21" s="155"/>
      <c r="G21" s="155"/>
      <c r="H21" s="155"/>
      <c r="I21" s="156"/>
      <c r="J21" s="157"/>
      <c r="K21" s="157"/>
    </row>
    <row r="22" spans="1:11" ht="30" hidden="1" customHeight="1" outlineLevel="1" x14ac:dyDescent="0.2">
      <c r="A22" s="159" t="s">
        <v>147</v>
      </c>
      <c r="B22" s="160"/>
      <c r="C22" s="161"/>
      <c r="D22" s="41">
        <v>1</v>
      </c>
      <c r="E22" s="154" t="str">
        <f>IF(I22="","",INDEX(METRYCZKA!$B$17:$C$42,MATCH($I23,METRYCZKA!$C$17:$C$42,0),1))</f>
        <v/>
      </c>
      <c r="F22" s="155"/>
      <c r="G22" s="155"/>
      <c r="H22" s="155"/>
      <c r="I22" s="156"/>
      <c r="J22" s="157"/>
      <c r="K22" s="157"/>
    </row>
    <row r="23" spans="1:11" ht="30" hidden="1" customHeight="1" outlineLevel="1" x14ac:dyDescent="0.2">
      <c r="A23" s="162"/>
      <c r="B23" s="163"/>
      <c r="C23" s="164"/>
      <c r="D23" s="41">
        <v>2</v>
      </c>
      <c r="E23" s="154" t="str">
        <f>IF(I23="","",INDEX(METRYCZKA!$B$17:$C$42,MATCH($I23,METRYCZKA!$C$17:$C$42,0),1))</f>
        <v/>
      </c>
      <c r="F23" s="155"/>
      <c r="G23" s="155"/>
      <c r="H23" s="155"/>
      <c r="I23" s="156"/>
      <c r="J23" s="157"/>
      <c r="K23" s="157"/>
    </row>
    <row r="24" spans="1:11" s="60" customFormat="1" ht="30" customHeight="1" collapsed="1" x14ac:dyDescent="0.2">
      <c r="A24" s="361" t="s">
        <v>391</v>
      </c>
      <c r="B24" s="361"/>
      <c r="C24" s="361"/>
      <c r="D24" s="361"/>
      <c r="E24" s="361"/>
      <c r="F24" s="361"/>
      <c r="G24" s="361"/>
      <c r="H24" s="361"/>
      <c r="I24" s="361"/>
      <c r="J24" s="361"/>
      <c r="K24" s="361"/>
    </row>
    <row r="25" spans="1:11" s="63" customFormat="1" ht="90" customHeight="1" x14ac:dyDescent="0.3">
      <c r="A25" s="61" t="s">
        <v>70</v>
      </c>
      <c r="B25" s="210" t="s">
        <v>113</v>
      </c>
      <c r="C25" s="211"/>
      <c r="D25" s="211"/>
      <c r="E25" s="211"/>
      <c r="F25" s="216" t="s">
        <v>345</v>
      </c>
      <c r="G25" s="217"/>
      <c r="H25" s="218"/>
      <c r="I25" s="62" t="s">
        <v>114</v>
      </c>
      <c r="J25" s="62" t="s">
        <v>115</v>
      </c>
      <c r="K25" s="46" t="s">
        <v>131</v>
      </c>
    </row>
    <row r="26" spans="1:11" s="63" customFormat="1" ht="30" customHeight="1" x14ac:dyDescent="0.3">
      <c r="A26" s="28">
        <v>1</v>
      </c>
      <c r="B26" s="269"/>
      <c r="C26" s="270"/>
      <c r="D26" s="270"/>
      <c r="E26" s="270"/>
      <c r="F26" s="360"/>
      <c r="G26" s="181"/>
      <c r="H26" s="182"/>
      <c r="I26" s="49" t="s">
        <v>2</v>
      </c>
      <c r="J26" s="49" t="s">
        <v>2</v>
      </c>
      <c r="K26" s="64"/>
    </row>
    <row r="27" spans="1:11" s="63" customFormat="1" ht="30" customHeight="1" x14ac:dyDescent="0.3">
      <c r="A27" s="28">
        <v>2</v>
      </c>
      <c r="B27" s="269"/>
      <c r="C27" s="270"/>
      <c r="D27" s="270"/>
      <c r="E27" s="270"/>
      <c r="F27" s="360"/>
      <c r="G27" s="181"/>
      <c r="H27" s="182"/>
      <c r="I27" s="49" t="s">
        <v>2</v>
      </c>
      <c r="J27" s="49" t="s">
        <v>2</v>
      </c>
      <c r="K27" s="64"/>
    </row>
    <row r="28" spans="1:11" s="63" customFormat="1" ht="30" customHeight="1" x14ac:dyDescent="0.3">
      <c r="A28" s="28">
        <v>3</v>
      </c>
      <c r="B28" s="269"/>
      <c r="C28" s="270"/>
      <c r="D28" s="270"/>
      <c r="E28" s="270"/>
      <c r="F28" s="360"/>
      <c r="G28" s="181"/>
      <c r="H28" s="182"/>
      <c r="I28" s="49" t="s">
        <v>2</v>
      </c>
      <c r="J28" s="49" t="s">
        <v>2</v>
      </c>
      <c r="K28" s="64"/>
    </row>
    <row r="29" spans="1:11" ht="30" customHeight="1" x14ac:dyDescent="0.2">
      <c r="A29" s="28">
        <v>4</v>
      </c>
      <c r="B29" s="269"/>
      <c r="C29" s="270"/>
      <c r="D29" s="270"/>
      <c r="E29" s="270"/>
      <c r="F29" s="360"/>
      <c r="G29" s="181"/>
      <c r="H29" s="182"/>
      <c r="I29" s="49" t="s">
        <v>2</v>
      </c>
      <c r="J29" s="49" t="s">
        <v>2</v>
      </c>
      <c r="K29" s="64"/>
    </row>
    <row r="30" spans="1:11" ht="30" customHeight="1" x14ac:dyDescent="0.2">
      <c r="A30" s="28">
        <v>5</v>
      </c>
      <c r="B30" s="269"/>
      <c r="C30" s="270"/>
      <c r="D30" s="270"/>
      <c r="E30" s="270"/>
      <c r="F30" s="360"/>
      <c r="G30" s="181"/>
      <c r="H30" s="182"/>
      <c r="I30" s="49" t="s">
        <v>2</v>
      </c>
      <c r="J30" s="49" t="s">
        <v>2</v>
      </c>
      <c r="K30" s="64"/>
    </row>
    <row r="31" spans="1:11" ht="30" customHeight="1" x14ac:dyDescent="0.2">
      <c r="A31" s="28">
        <v>6</v>
      </c>
      <c r="B31" s="269"/>
      <c r="C31" s="270"/>
      <c r="D31" s="270"/>
      <c r="E31" s="270"/>
      <c r="F31" s="360"/>
      <c r="G31" s="181"/>
      <c r="H31" s="182"/>
      <c r="I31" s="49" t="s">
        <v>2</v>
      </c>
      <c r="J31" s="49" t="s">
        <v>2</v>
      </c>
      <c r="K31" s="64"/>
    </row>
    <row r="32" spans="1:11" s="63" customFormat="1" ht="30" customHeight="1" x14ac:dyDescent="0.3">
      <c r="A32" s="28">
        <v>7</v>
      </c>
      <c r="B32" s="269"/>
      <c r="C32" s="270"/>
      <c r="D32" s="270"/>
      <c r="E32" s="270"/>
      <c r="F32" s="360"/>
      <c r="G32" s="181"/>
      <c r="H32" s="182"/>
      <c r="I32" s="49" t="s">
        <v>2</v>
      </c>
      <c r="J32" s="49" t="s">
        <v>2</v>
      </c>
      <c r="K32" s="64"/>
    </row>
    <row r="33" spans="1:11" s="63" customFormat="1" ht="30" customHeight="1" x14ac:dyDescent="0.3">
      <c r="A33" s="28">
        <v>8</v>
      </c>
      <c r="B33" s="269"/>
      <c r="C33" s="270"/>
      <c r="D33" s="270"/>
      <c r="E33" s="270"/>
      <c r="F33" s="360"/>
      <c r="G33" s="181"/>
      <c r="H33" s="182"/>
      <c r="I33" s="49" t="s">
        <v>2</v>
      </c>
      <c r="J33" s="49" t="s">
        <v>2</v>
      </c>
      <c r="K33" s="64"/>
    </row>
    <row r="34" spans="1:11" s="63" customFormat="1" ht="30" customHeight="1" x14ac:dyDescent="0.3">
      <c r="A34" s="28">
        <v>9</v>
      </c>
      <c r="B34" s="269"/>
      <c r="C34" s="270"/>
      <c r="D34" s="270"/>
      <c r="E34" s="270"/>
      <c r="F34" s="360"/>
      <c r="G34" s="181"/>
      <c r="H34" s="182"/>
      <c r="I34" s="49" t="s">
        <v>2</v>
      </c>
      <c r="J34" s="49" t="s">
        <v>2</v>
      </c>
      <c r="K34" s="64"/>
    </row>
    <row r="35" spans="1:11" ht="30" customHeight="1" x14ac:dyDescent="0.2">
      <c r="A35" s="28">
        <v>10</v>
      </c>
      <c r="B35" s="269"/>
      <c r="C35" s="270"/>
      <c r="D35" s="270"/>
      <c r="E35" s="270"/>
      <c r="F35" s="360"/>
      <c r="G35" s="181"/>
      <c r="H35" s="182"/>
      <c r="I35" s="49" t="s">
        <v>2</v>
      </c>
      <c r="J35" s="49" t="s">
        <v>2</v>
      </c>
      <c r="K35" s="64"/>
    </row>
    <row r="36" spans="1:11" ht="30" customHeight="1" x14ac:dyDescent="0.2">
      <c r="A36" s="28">
        <v>11</v>
      </c>
      <c r="B36" s="269"/>
      <c r="C36" s="270"/>
      <c r="D36" s="270"/>
      <c r="E36" s="270"/>
      <c r="F36" s="360"/>
      <c r="G36" s="181"/>
      <c r="H36" s="182"/>
      <c r="I36" s="49" t="s">
        <v>2</v>
      </c>
      <c r="J36" s="49" t="s">
        <v>2</v>
      </c>
      <c r="K36" s="64"/>
    </row>
    <row r="37" spans="1:11" ht="30" customHeight="1" x14ac:dyDescent="0.2">
      <c r="A37" s="28">
        <v>12</v>
      </c>
      <c r="B37" s="269"/>
      <c r="C37" s="270"/>
      <c r="D37" s="270"/>
      <c r="E37" s="270"/>
      <c r="F37" s="360"/>
      <c r="G37" s="181"/>
      <c r="H37" s="182"/>
      <c r="I37" s="49" t="s">
        <v>2</v>
      </c>
      <c r="J37" s="49" t="s">
        <v>2</v>
      </c>
      <c r="K37" s="64"/>
    </row>
    <row r="38" spans="1:11" ht="30" customHeight="1" x14ac:dyDescent="0.2">
      <c r="A38" s="28">
        <v>13</v>
      </c>
      <c r="B38" s="269"/>
      <c r="C38" s="270"/>
      <c r="D38" s="270"/>
      <c r="E38" s="270"/>
      <c r="F38" s="360"/>
      <c r="G38" s="181"/>
      <c r="H38" s="182"/>
      <c r="I38" s="49" t="s">
        <v>2</v>
      </c>
      <c r="J38" s="49" t="s">
        <v>2</v>
      </c>
      <c r="K38" s="64"/>
    </row>
    <row r="39" spans="1:11" ht="30" customHeight="1" x14ac:dyDescent="0.2">
      <c r="A39" s="28">
        <v>14</v>
      </c>
      <c r="B39" s="269"/>
      <c r="C39" s="270"/>
      <c r="D39" s="270"/>
      <c r="E39" s="270"/>
      <c r="F39" s="360"/>
      <c r="G39" s="181"/>
      <c r="H39" s="182"/>
      <c r="I39" s="49" t="s">
        <v>2</v>
      </c>
      <c r="J39" s="49" t="s">
        <v>2</v>
      </c>
      <c r="K39" s="64"/>
    </row>
    <row r="40" spans="1:11" ht="30" customHeight="1" x14ac:dyDescent="0.2">
      <c r="A40" s="28">
        <v>15</v>
      </c>
      <c r="B40" s="65"/>
      <c r="C40" s="66"/>
      <c r="D40" s="66"/>
      <c r="E40" s="66"/>
      <c r="F40" s="360"/>
      <c r="G40" s="181"/>
      <c r="H40" s="182"/>
      <c r="I40" s="49" t="s">
        <v>2</v>
      </c>
      <c r="J40" s="49" t="s">
        <v>2</v>
      </c>
      <c r="K40" s="64"/>
    </row>
    <row r="41" spans="1:11" ht="30" customHeight="1" x14ac:dyDescent="0.2">
      <c r="A41" s="28">
        <v>16</v>
      </c>
      <c r="B41" s="65"/>
      <c r="C41" s="66"/>
      <c r="D41" s="66"/>
      <c r="E41" s="66"/>
      <c r="F41" s="360"/>
      <c r="G41" s="181"/>
      <c r="H41" s="182"/>
      <c r="I41" s="49" t="s">
        <v>2</v>
      </c>
      <c r="J41" s="49" t="s">
        <v>2</v>
      </c>
      <c r="K41" s="64"/>
    </row>
    <row r="42" spans="1:11" ht="30" customHeight="1" x14ac:dyDescent="0.2">
      <c r="A42" s="28">
        <v>17</v>
      </c>
      <c r="B42" s="65"/>
      <c r="C42" s="66"/>
      <c r="D42" s="66"/>
      <c r="E42" s="66"/>
      <c r="F42" s="360"/>
      <c r="G42" s="181"/>
      <c r="H42" s="182"/>
      <c r="I42" s="49" t="s">
        <v>2</v>
      </c>
      <c r="J42" s="49" t="s">
        <v>2</v>
      </c>
      <c r="K42" s="64"/>
    </row>
    <row r="43" spans="1:11" ht="30" customHeight="1" x14ac:dyDescent="0.2">
      <c r="A43" s="28">
        <v>18</v>
      </c>
      <c r="B43" s="65"/>
      <c r="C43" s="66"/>
      <c r="D43" s="66"/>
      <c r="E43" s="66"/>
      <c r="F43" s="360"/>
      <c r="G43" s="181"/>
      <c r="H43" s="182"/>
      <c r="I43" s="49" t="s">
        <v>2</v>
      </c>
      <c r="J43" s="49" t="s">
        <v>2</v>
      </c>
      <c r="K43" s="64"/>
    </row>
    <row r="44" spans="1:11" ht="30" customHeight="1" x14ac:dyDescent="0.2">
      <c r="A44" s="28">
        <v>19</v>
      </c>
      <c r="B44" s="65"/>
      <c r="C44" s="66"/>
      <c r="D44" s="66"/>
      <c r="E44" s="66"/>
      <c r="F44" s="360"/>
      <c r="G44" s="181"/>
      <c r="H44" s="182"/>
      <c r="I44" s="49" t="s">
        <v>2</v>
      </c>
      <c r="J44" s="49" t="s">
        <v>2</v>
      </c>
      <c r="K44" s="64"/>
    </row>
    <row r="45" spans="1:11" ht="30" customHeight="1" x14ac:dyDescent="0.2">
      <c r="A45" s="28">
        <v>20</v>
      </c>
      <c r="B45" s="269"/>
      <c r="C45" s="270"/>
      <c r="D45" s="270"/>
      <c r="E45" s="270"/>
      <c r="F45" s="360"/>
      <c r="G45" s="181"/>
      <c r="H45" s="182"/>
      <c r="I45" s="49" t="s">
        <v>2</v>
      </c>
      <c r="J45" s="49" t="s">
        <v>2</v>
      </c>
      <c r="K45" s="64"/>
    </row>
    <row r="46" spans="1:11" ht="30" customHeight="1" x14ac:dyDescent="0.2">
      <c r="A46" s="204" t="s">
        <v>388</v>
      </c>
      <c r="B46" s="204"/>
      <c r="C46" s="204"/>
      <c r="D46" s="204"/>
      <c r="E46" s="204"/>
      <c r="F46" s="204"/>
      <c r="G46" s="204"/>
      <c r="H46" s="204"/>
      <c r="I46" s="204"/>
      <c r="J46" s="204"/>
      <c r="K46" s="204"/>
    </row>
    <row r="47" spans="1:11" ht="30" customHeight="1" x14ac:dyDescent="0.2">
      <c r="A47" s="139" t="s">
        <v>9</v>
      </c>
      <c r="B47" s="172"/>
      <c r="C47" s="140"/>
      <c r="D47" s="139" t="s">
        <v>10</v>
      </c>
      <c r="E47" s="172"/>
      <c r="F47" s="140"/>
      <c r="G47" s="139" t="s">
        <v>11</v>
      </c>
      <c r="H47" s="172"/>
      <c r="I47" s="140"/>
      <c r="J47" s="139"/>
      <c r="K47" s="140"/>
    </row>
    <row r="48" spans="1:11" ht="150" customHeight="1" x14ac:dyDescent="0.2">
      <c r="A48" s="33">
        <v>1</v>
      </c>
      <c r="B48" s="345"/>
      <c r="C48" s="346"/>
      <c r="D48" s="52">
        <v>1</v>
      </c>
      <c r="E48" s="345"/>
      <c r="F48" s="346"/>
      <c r="G48" s="52">
        <v>1</v>
      </c>
      <c r="H48" s="345"/>
      <c r="I48" s="346"/>
      <c r="J48" s="178"/>
      <c r="K48" s="179"/>
    </row>
    <row r="49" spans="1:11" ht="150" customHeight="1" x14ac:dyDescent="0.2">
      <c r="A49" s="33">
        <v>2</v>
      </c>
      <c r="B49" s="345"/>
      <c r="C49" s="346"/>
      <c r="D49" s="52">
        <v>2</v>
      </c>
      <c r="E49" s="345"/>
      <c r="F49" s="346"/>
      <c r="G49" s="52">
        <v>2</v>
      </c>
      <c r="H49" s="345"/>
      <c r="I49" s="346"/>
      <c r="J49" s="178"/>
      <c r="K49" s="179"/>
    </row>
    <row r="50" spans="1:11" s="43" customFormat="1" ht="30" customHeight="1" x14ac:dyDescent="0.35">
      <c r="A50" s="246" t="s">
        <v>146</v>
      </c>
      <c r="B50" s="246"/>
      <c r="C50" s="247"/>
      <c r="D50" s="247"/>
      <c r="E50" s="247"/>
      <c r="F50" s="247"/>
      <c r="G50" s="247"/>
      <c r="H50" s="247"/>
      <c r="I50" s="247"/>
      <c r="J50" s="247"/>
      <c r="K50" s="247"/>
    </row>
    <row r="51" spans="1:11" s="43" customFormat="1" ht="30" customHeight="1" x14ac:dyDescent="0.35">
      <c r="A51" s="283" t="s">
        <v>36</v>
      </c>
      <c r="B51" s="283"/>
      <c r="C51" s="284"/>
      <c r="D51" s="284"/>
      <c r="E51" s="284"/>
      <c r="F51" s="284"/>
      <c r="G51" s="284"/>
      <c r="H51" s="284"/>
      <c r="I51" s="284"/>
      <c r="J51" s="284"/>
      <c r="K51" s="284"/>
    </row>
  </sheetData>
  <mergeCells count="97">
    <mergeCell ref="A50:K50"/>
    <mergeCell ref="D3:I5"/>
    <mergeCell ref="D17:H17"/>
    <mergeCell ref="D7:K7"/>
    <mergeCell ref="D8:F8"/>
    <mergeCell ref="G8:K8"/>
    <mergeCell ref="D10:F10"/>
    <mergeCell ref="D11:F11"/>
    <mergeCell ref="G10:I10"/>
    <mergeCell ref="G11:I11"/>
    <mergeCell ref="D13:K13"/>
    <mergeCell ref="D14:K14"/>
    <mergeCell ref="D15:K15"/>
    <mergeCell ref="D16:K16"/>
    <mergeCell ref="D47:F47"/>
    <mergeCell ref="G47:I47"/>
    <mergeCell ref="A51:K51"/>
    <mergeCell ref="F25:H25"/>
    <mergeCell ref="A46:K46"/>
    <mergeCell ref="F29:H29"/>
    <mergeCell ref="F32:H32"/>
    <mergeCell ref="F33:H33"/>
    <mergeCell ref="B29:E29"/>
    <mergeCell ref="B30:E30"/>
    <mergeCell ref="B31:E31"/>
    <mergeCell ref="B32:E32"/>
    <mergeCell ref="B33:E33"/>
    <mergeCell ref="F30:H30"/>
    <mergeCell ref="F31:H31"/>
    <mergeCell ref="J47:K47"/>
    <mergeCell ref="J48:K48"/>
    <mergeCell ref="B49:C49"/>
    <mergeCell ref="B45:E45"/>
    <mergeCell ref="A18:C19"/>
    <mergeCell ref="A20:C21"/>
    <mergeCell ref="A22:C23"/>
    <mergeCell ref="A16:C16"/>
    <mergeCell ref="A17:C17"/>
    <mergeCell ref="E20:H20"/>
    <mergeCell ref="E21:H21"/>
    <mergeCell ref="F43:H43"/>
    <mergeCell ref="F44:H44"/>
    <mergeCell ref="F45:H45"/>
    <mergeCell ref="F40:H40"/>
    <mergeCell ref="F41:H41"/>
    <mergeCell ref="F42:H42"/>
    <mergeCell ref="F35:H35"/>
    <mergeCell ref="B35:E35"/>
    <mergeCell ref="B34:E34"/>
    <mergeCell ref="F28:H28"/>
    <mergeCell ref="A24:K24"/>
    <mergeCell ref="B25:E25"/>
    <mergeCell ref="B26:E26"/>
    <mergeCell ref="B27:E27"/>
    <mergeCell ref="B28:E28"/>
    <mergeCell ref="F34:H34"/>
    <mergeCell ref="F27:H27"/>
    <mergeCell ref="F26:H26"/>
    <mergeCell ref="A2:K2"/>
    <mergeCell ref="A3:C4"/>
    <mergeCell ref="A6:K6"/>
    <mergeCell ref="A7:C7"/>
    <mergeCell ref="A5:B5"/>
    <mergeCell ref="A8:C8"/>
    <mergeCell ref="E18:H18"/>
    <mergeCell ref="E19:H19"/>
    <mergeCell ref="I17:K17"/>
    <mergeCell ref="A13:C13"/>
    <mergeCell ref="I18:K18"/>
    <mergeCell ref="I19:K19"/>
    <mergeCell ref="A9:K9"/>
    <mergeCell ref="A10:C10"/>
    <mergeCell ref="A11:C11"/>
    <mergeCell ref="A14:C14"/>
    <mergeCell ref="A15:C15"/>
    <mergeCell ref="A12:K12"/>
    <mergeCell ref="E49:F49"/>
    <mergeCell ref="H49:I49"/>
    <mergeCell ref="J49:K49"/>
    <mergeCell ref="A47:C47"/>
    <mergeCell ref="B48:C48"/>
    <mergeCell ref="E48:F48"/>
    <mergeCell ref="H48:I48"/>
    <mergeCell ref="F36:H36"/>
    <mergeCell ref="F39:H39"/>
    <mergeCell ref="F38:H38"/>
    <mergeCell ref="F37:H37"/>
    <mergeCell ref="B36:E36"/>
    <mergeCell ref="B37:E37"/>
    <mergeCell ref="B38:E38"/>
    <mergeCell ref="B39:E39"/>
    <mergeCell ref="I20:K20"/>
    <mergeCell ref="I21:K21"/>
    <mergeCell ref="E22:H22"/>
    <mergeCell ref="I22:K22"/>
    <mergeCell ref="E23:H23"/>
    <mergeCell ref="I23:K23"/>
  </mergeCells>
  <dataValidations count="1">
    <dataValidation allowBlank="1" showInputMessage="1" showErrorMessage="1" prompt="Nazwa wskazana w Umowie z Wykonwcą" sqref="D7:K7" xr:uid="{00000000-0002-0000-0D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D00-000001000000}">
          <x14:formula1>
            <xm:f>'lista rozwijana'!$AF$2:$AF$3</xm:f>
          </x14:formula1>
          <xm:sqref>K26:K45</xm:sqref>
        </x14:dataValidation>
        <x14:dataValidation type="list" allowBlank="1" showInputMessage="1" showErrorMessage="1" xr:uid="{00000000-0002-0000-0D00-000002000000}">
          <x14:formula1>
            <xm:f>METRYCZKA!$C$17:$C$42</xm:f>
          </x14:formula1>
          <xm:sqref>I18:K23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6"/>
  <sheetViews>
    <sheetView view="pageBreakPreview" zoomScale="70" zoomScaleNormal="60" zoomScaleSheetLayoutView="70" workbookViewId="0">
      <pane ySplit="1" topLeftCell="A7" activePane="bottomLeft" state="frozen"/>
      <selection pane="bottomLeft" activeCell="A5" sqref="A5:C5"/>
    </sheetView>
  </sheetViews>
  <sheetFormatPr defaultColWidth="9.140625" defaultRowHeight="14.25" outlineLevelRow="1" x14ac:dyDescent="0.2"/>
  <cols>
    <col min="1" max="1" width="5.7109375" style="35" customWidth="1"/>
    <col min="2" max="2" width="15.7109375" style="35" customWidth="1"/>
    <col min="3" max="3" width="10.7109375" style="35" customWidth="1"/>
    <col min="4" max="4" width="30.7109375" style="35" customWidth="1"/>
    <col min="5" max="5" width="5.7109375" style="35" customWidth="1"/>
    <col min="6" max="6" width="25.7109375" style="35" customWidth="1"/>
    <col min="7" max="8" width="15.7109375" style="35" customWidth="1"/>
    <col min="9" max="10" width="25.7109375" style="35" customWidth="1"/>
    <col min="11" max="11" width="10.7109375" style="35" customWidth="1"/>
    <col min="12" max="12" width="15.7109375" style="35" customWidth="1"/>
    <col min="13" max="13" width="25.7109375" style="35" customWidth="1"/>
    <col min="14" max="15" width="11.7109375" style="35" customWidth="1"/>
    <col min="16" max="16384" width="9.140625" style="35"/>
  </cols>
  <sheetData>
    <row r="1" spans="1:15" ht="0.95" customHeight="1" x14ac:dyDescent="0.2"/>
    <row r="2" spans="1:15" ht="90" customHeight="1" x14ac:dyDescent="0.2">
      <c r="A2" s="272"/>
      <c r="B2" s="272"/>
      <c r="C2" s="272"/>
      <c r="D2" s="272"/>
      <c r="E2" s="399"/>
      <c r="F2" s="399"/>
      <c r="G2" s="399"/>
      <c r="H2" s="399"/>
      <c r="I2" s="399"/>
      <c r="J2" s="399"/>
      <c r="K2" s="399"/>
      <c r="L2" s="399"/>
      <c r="M2" s="399"/>
      <c r="N2" s="272"/>
      <c r="O2" s="272"/>
    </row>
    <row r="3" spans="1:15" ht="30" customHeight="1" x14ac:dyDescent="0.2">
      <c r="A3" s="273"/>
      <c r="B3" s="273"/>
      <c r="C3" s="273"/>
      <c r="D3" s="273"/>
      <c r="E3" s="402" t="s">
        <v>64</v>
      </c>
      <c r="F3" s="402"/>
      <c r="G3" s="402"/>
      <c r="H3" s="402"/>
      <c r="I3" s="402"/>
      <c r="J3" s="402"/>
      <c r="K3" s="402"/>
      <c r="L3" s="158" t="s">
        <v>119</v>
      </c>
      <c r="M3" s="158"/>
      <c r="N3" s="359" t="s">
        <v>3</v>
      </c>
      <c r="O3" s="359"/>
    </row>
    <row r="4" spans="1:15" ht="30" customHeight="1" x14ac:dyDescent="0.2">
      <c r="A4" s="400"/>
      <c r="B4" s="400"/>
      <c r="C4" s="400"/>
      <c r="D4" s="400"/>
      <c r="E4" s="402"/>
      <c r="F4" s="402"/>
      <c r="G4" s="402"/>
      <c r="H4" s="402"/>
      <c r="I4" s="402"/>
      <c r="J4" s="402"/>
      <c r="K4" s="402"/>
      <c r="L4" s="158" t="s">
        <v>25</v>
      </c>
      <c r="M4" s="158"/>
      <c r="N4" s="359" t="s">
        <v>2</v>
      </c>
      <c r="O4" s="359"/>
    </row>
    <row r="5" spans="1:15" ht="30" customHeight="1" x14ac:dyDescent="0.2">
      <c r="A5" s="193" t="s">
        <v>0</v>
      </c>
      <c r="B5" s="193"/>
      <c r="C5" s="193"/>
      <c r="D5" s="17" t="s">
        <v>1</v>
      </c>
      <c r="E5" s="402"/>
      <c r="F5" s="402"/>
      <c r="G5" s="402"/>
      <c r="H5" s="402"/>
      <c r="I5" s="402"/>
      <c r="J5" s="402"/>
      <c r="K5" s="402"/>
      <c r="L5" s="158" t="s">
        <v>120</v>
      </c>
      <c r="M5" s="158"/>
      <c r="N5" s="401" t="s">
        <v>35</v>
      </c>
      <c r="O5" s="401"/>
    </row>
    <row r="6" spans="1:15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</row>
    <row r="7" spans="1:15" ht="60" customHeight="1" x14ac:dyDescent="0.2">
      <c r="A7" s="149" t="s">
        <v>4</v>
      </c>
      <c r="B7" s="149"/>
      <c r="C7" s="149"/>
      <c r="D7" s="149"/>
      <c r="E7" s="258" t="str">
        <f>IF(METRYCZKA!$B$6="","",METRYCZKA!$B$6)</f>
        <v/>
      </c>
      <c r="F7" s="259"/>
      <c r="G7" s="259"/>
      <c r="H7" s="259"/>
      <c r="I7" s="259"/>
      <c r="J7" s="259"/>
      <c r="K7" s="259"/>
      <c r="L7" s="259"/>
      <c r="M7" s="259"/>
      <c r="N7" s="259"/>
      <c r="O7" s="260"/>
    </row>
    <row r="8" spans="1:15" ht="30" customHeight="1" x14ac:dyDescent="0.2">
      <c r="A8" s="149" t="s">
        <v>5</v>
      </c>
      <c r="B8" s="149"/>
      <c r="C8" s="149"/>
      <c r="D8" s="149"/>
      <c r="E8" s="159" t="str">
        <f>IF(METRYCZKA!$B$7="","",METRYCZKA!$B$7)</f>
        <v/>
      </c>
      <c r="F8" s="160"/>
      <c r="G8" s="160"/>
      <c r="H8" s="160"/>
      <c r="I8" s="160"/>
      <c r="J8" s="160"/>
      <c r="K8" s="160"/>
      <c r="L8" s="160"/>
      <c r="M8" s="160"/>
      <c r="N8" s="160"/>
      <c r="O8" s="161"/>
    </row>
    <row r="9" spans="1:15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</row>
    <row r="10" spans="1:15" ht="30" customHeight="1" x14ac:dyDescent="0.2">
      <c r="A10" s="149" t="s">
        <v>6</v>
      </c>
      <c r="B10" s="149"/>
      <c r="C10" s="149"/>
      <c r="D10" s="149"/>
      <c r="E10" s="139" t="str">
        <f>IF(METRYCZKA!$B$9="","",METRYCZKA!$B$9)</f>
        <v>TEST TEST TEST</v>
      </c>
      <c r="F10" s="172"/>
      <c r="G10" s="172"/>
      <c r="H10" s="172"/>
      <c r="I10" s="172"/>
      <c r="J10" s="172"/>
      <c r="K10" s="140"/>
      <c r="L10" s="158" t="s">
        <v>118</v>
      </c>
      <c r="M10" s="158"/>
      <c r="N10" s="158" t="str">
        <f>IF(METRYCZKA!$D$9="","",METRYCZKA!$D$9)</f>
        <v>własne</v>
      </c>
      <c r="O10" s="158" t="str">
        <f>IF(METRYCZKA!$D$9="","",METRYCZKA!$D$9)</f>
        <v>własne</v>
      </c>
    </row>
    <row r="11" spans="1:15" ht="30" customHeight="1" x14ac:dyDescent="0.2">
      <c r="A11" s="149" t="s">
        <v>7</v>
      </c>
      <c r="B11" s="149"/>
      <c r="C11" s="149"/>
      <c r="D11" s="149"/>
      <c r="E11" s="403" t="str">
        <f>IF(METRYCZKA!$B$10="","",METRYCZKA!$B$10)</f>
        <v>TEST TEST TEST</v>
      </c>
      <c r="F11" s="404"/>
      <c r="G11" s="404"/>
      <c r="H11" s="160"/>
      <c r="I11" s="160"/>
      <c r="J11" s="160"/>
      <c r="K11" s="161"/>
      <c r="L11" s="158" t="s">
        <v>8</v>
      </c>
      <c r="M11" s="158"/>
      <c r="N11" s="405" t="str">
        <f>IF(METRYCZKA!$D$10="","",METRYCZKA!$D$10)</f>
        <v/>
      </c>
      <c r="O11" s="405" t="str">
        <f>IF(METRYCZKA!$D$10="","",METRYCZKA!$D$10)</f>
        <v/>
      </c>
    </row>
    <row r="12" spans="1:15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</row>
    <row r="13" spans="1:15" ht="30" customHeight="1" x14ac:dyDescent="0.2">
      <c r="A13" s="149" t="s">
        <v>9</v>
      </c>
      <c r="B13" s="149"/>
      <c r="C13" s="149"/>
      <c r="D13" s="149"/>
      <c r="E13" s="252" t="str">
        <f>IF(METRYCZKA!$B$12="","",METRYCZKA!$B$12)</f>
        <v>AQUANET S.A.</v>
      </c>
      <c r="F13" s="184"/>
      <c r="G13" s="184"/>
      <c r="H13" s="184"/>
      <c r="I13" s="184"/>
      <c r="J13" s="184"/>
      <c r="K13" s="184"/>
      <c r="L13" s="184"/>
      <c r="M13" s="184"/>
      <c r="N13" s="184"/>
      <c r="O13" s="185"/>
    </row>
    <row r="14" spans="1:15" ht="60" customHeight="1" x14ac:dyDescent="0.2">
      <c r="A14" s="149" t="s">
        <v>10</v>
      </c>
      <c r="B14" s="149"/>
      <c r="C14" s="149"/>
      <c r="D14" s="149"/>
      <c r="E14" s="252" t="str">
        <f>IF(METRYCZKA!$B$13="","",METRYCZKA!$B$13)</f>
        <v>TEST TEST TEST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4"/>
    </row>
    <row r="15" spans="1:15" ht="30" hidden="1" customHeight="1" outlineLevel="1" x14ac:dyDescent="0.2">
      <c r="A15" s="149" t="s">
        <v>11</v>
      </c>
      <c r="B15" s="149"/>
      <c r="C15" s="149"/>
      <c r="D15" s="149"/>
      <c r="E15" s="252" t="str">
        <f>IF(METRYCZKA!$B$14="","",METRYCZKA!$B$14)</f>
        <v>TEST TEST TEST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4"/>
    </row>
    <row r="16" spans="1:15" ht="30" hidden="1" customHeight="1" outlineLevel="1" x14ac:dyDescent="0.2">
      <c r="A16" s="149" t="s">
        <v>12</v>
      </c>
      <c r="B16" s="149"/>
      <c r="C16" s="149"/>
      <c r="D16" s="149"/>
      <c r="E16" s="371" t="str">
        <f>IF(METRYCZKA!$B$15="","",METRYCZKA!$B$15)</f>
        <v>TEST TEST TEST</v>
      </c>
      <c r="F16" s="372"/>
      <c r="G16" s="372"/>
      <c r="H16" s="372"/>
      <c r="I16" s="372"/>
      <c r="J16" s="372"/>
      <c r="K16" s="372"/>
      <c r="L16" s="372"/>
      <c r="M16" s="372"/>
      <c r="N16" s="372"/>
      <c r="O16" s="373"/>
    </row>
    <row r="17" spans="1:15" ht="30" customHeight="1" collapsed="1" x14ac:dyDescent="0.2">
      <c r="A17" s="165" t="s">
        <v>383</v>
      </c>
      <c r="B17" s="165"/>
      <c r="C17" s="165"/>
      <c r="D17" s="165"/>
      <c r="E17" s="148" t="s">
        <v>24</v>
      </c>
      <c r="F17" s="148"/>
      <c r="G17" s="148"/>
      <c r="H17" s="148"/>
      <c r="I17" s="148"/>
      <c r="J17" s="153" t="s">
        <v>122</v>
      </c>
      <c r="K17" s="153"/>
      <c r="L17" s="153"/>
      <c r="M17" s="153"/>
      <c r="N17" s="153"/>
      <c r="O17" s="153"/>
    </row>
    <row r="18" spans="1:15" ht="30" customHeight="1" x14ac:dyDescent="0.2">
      <c r="A18" s="149" t="s">
        <v>9</v>
      </c>
      <c r="B18" s="149"/>
      <c r="C18" s="149"/>
      <c r="D18" s="149"/>
      <c r="E18" s="41">
        <v>1</v>
      </c>
      <c r="F18" s="154" t="str">
        <f>IF(J18="","",INDEX(METRYCZKA!$B$17:$C$42,MATCH($J18,METRYCZKA!$C$17:$C$42,0),1))</f>
        <v>TEST TEST 2</v>
      </c>
      <c r="G18" s="393"/>
      <c r="H18" s="393"/>
      <c r="I18" s="398"/>
      <c r="J18" s="156" t="s">
        <v>457</v>
      </c>
      <c r="K18" s="156"/>
      <c r="L18" s="156"/>
      <c r="M18" s="156"/>
      <c r="N18" s="156"/>
      <c r="O18" s="156"/>
    </row>
    <row r="19" spans="1:15" ht="30" customHeight="1" x14ac:dyDescent="0.2">
      <c r="A19" s="149" t="s">
        <v>10</v>
      </c>
      <c r="B19" s="149"/>
      <c r="C19" s="149"/>
      <c r="D19" s="149"/>
      <c r="E19" s="41">
        <v>1</v>
      </c>
      <c r="F19" s="154" t="str">
        <f>IF(J19="","",INDEX(METRYCZKA!$B$17:$C$42,MATCH($J18,METRYCZKA!$C$17:$C$42,0),1))</f>
        <v>TEST TEST 2</v>
      </c>
      <c r="G19" s="393"/>
      <c r="H19" s="393"/>
      <c r="I19" s="398"/>
      <c r="J19" s="156" t="s">
        <v>200</v>
      </c>
      <c r="K19" s="156"/>
      <c r="L19" s="156"/>
      <c r="M19" s="156"/>
      <c r="N19" s="156"/>
      <c r="O19" s="156"/>
    </row>
    <row r="20" spans="1:15" ht="30" hidden="1" customHeight="1" outlineLevel="1" x14ac:dyDescent="0.2">
      <c r="A20" s="149" t="s">
        <v>11</v>
      </c>
      <c r="B20" s="149"/>
      <c r="C20" s="149"/>
      <c r="D20" s="149"/>
      <c r="E20" s="41">
        <v>1</v>
      </c>
      <c r="F20" s="154" t="str">
        <f>IF(J20="","",INDEX(METRYCZKA!$B$17:$C$42,MATCH($J20,METRYCZKA!$C$17:$C$42,0),1))</f>
        <v/>
      </c>
      <c r="G20" s="393"/>
      <c r="H20" s="155"/>
      <c r="I20" s="155"/>
      <c r="J20" s="156"/>
      <c r="K20" s="156"/>
      <c r="L20" s="156"/>
      <c r="M20" s="156"/>
      <c r="N20" s="156"/>
      <c r="O20" s="156"/>
    </row>
    <row r="21" spans="1:15" ht="30" hidden="1" customHeight="1" outlineLevel="1" x14ac:dyDescent="0.2">
      <c r="A21" s="149"/>
      <c r="B21" s="149"/>
      <c r="C21" s="149"/>
      <c r="D21" s="149"/>
      <c r="E21" s="41">
        <v>2</v>
      </c>
      <c r="F21" s="154" t="str">
        <f>IF(J21="","",INDEX(METRYCZKA!$B$17:$C$42,MATCH($J21,METRYCZKA!$C$17:$C$42,0),1))</f>
        <v/>
      </c>
      <c r="G21" s="393"/>
      <c r="H21" s="155"/>
      <c r="I21" s="155"/>
      <c r="J21" s="156"/>
      <c r="K21" s="156"/>
      <c r="L21" s="156"/>
      <c r="M21" s="156"/>
      <c r="N21" s="156"/>
      <c r="O21" s="156"/>
    </row>
    <row r="22" spans="1:15" ht="30" customHeight="1" collapsed="1" x14ac:dyDescent="0.2">
      <c r="A22" s="204" t="s">
        <v>64</v>
      </c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</row>
    <row r="23" spans="1:15" ht="30" customHeight="1" x14ac:dyDescent="0.2">
      <c r="A23" s="384"/>
      <c r="B23" s="385"/>
      <c r="C23" s="385"/>
      <c r="D23" s="385"/>
      <c r="E23" s="385"/>
      <c r="F23" s="385"/>
      <c r="G23" s="386"/>
      <c r="H23" s="168" t="s">
        <v>364</v>
      </c>
      <c r="I23" s="169"/>
      <c r="J23" s="169"/>
      <c r="K23" s="169"/>
      <c r="L23" s="394"/>
      <c r="M23" s="228"/>
      <c r="N23" s="229"/>
      <c r="O23" s="230"/>
    </row>
    <row r="24" spans="1:15" ht="30" customHeight="1" x14ac:dyDescent="0.2">
      <c r="A24" s="387"/>
      <c r="B24" s="388"/>
      <c r="C24" s="388"/>
      <c r="D24" s="388"/>
      <c r="E24" s="388"/>
      <c r="F24" s="388"/>
      <c r="G24" s="389"/>
      <c r="H24" s="231" t="s">
        <v>365</v>
      </c>
      <c r="I24" s="232"/>
      <c r="J24" s="232"/>
      <c r="K24" s="232"/>
      <c r="L24" s="261"/>
      <c r="M24" s="420"/>
      <c r="N24" s="421"/>
      <c r="O24" s="422"/>
    </row>
    <row r="25" spans="1:15" ht="30" customHeight="1" x14ac:dyDescent="0.2">
      <c r="A25" s="390"/>
      <c r="B25" s="391"/>
      <c r="C25" s="391"/>
      <c r="D25" s="391"/>
      <c r="E25" s="391"/>
      <c r="F25" s="391"/>
      <c r="G25" s="392"/>
      <c r="H25" s="311" t="s">
        <v>69</v>
      </c>
      <c r="I25" s="311"/>
      <c r="J25" s="28" t="s">
        <v>2</v>
      </c>
      <c r="K25" s="423"/>
      <c r="L25" s="423"/>
      <c r="M25" s="57" t="s">
        <v>2</v>
      </c>
      <c r="N25" s="424"/>
      <c r="O25" s="425"/>
    </row>
    <row r="26" spans="1:15" ht="29.25" customHeight="1" thickBot="1" x14ac:dyDescent="0.25">
      <c r="A26" s="439" t="s">
        <v>367</v>
      </c>
      <c r="B26" s="440"/>
      <c r="C26" s="375" t="s">
        <v>68</v>
      </c>
      <c r="D26" s="376"/>
      <c r="E26" s="376"/>
      <c r="F26" s="376"/>
      <c r="G26" s="377"/>
      <c r="H26" s="431" t="s">
        <v>362</v>
      </c>
      <c r="I26" s="431" t="s">
        <v>366</v>
      </c>
      <c r="J26" s="431" t="s">
        <v>361</v>
      </c>
      <c r="K26" s="432"/>
      <c r="L26" s="432"/>
      <c r="M26" s="431"/>
      <c r="N26" s="428" t="s">
        <v>363</v>
      </c>
      <c r="O26" s="428"/>
    </row>
    <row r="27" spans="1:15" ht="88.5" customHeight="1" x14ac:dyDescent="0.2">
      <c r="A27" s="441"/>
      <c r="B27" s="442"/>
      <c r="C27" s="378"/>
      <c r="D27" s="379"/>
      <c r="E27" s="379"/>
      <c r="F27" s="379"/>
      <c r="G27" s="380"/>
      <c r="H27" s="431"/>
      <c r="I27" s="431"/>
      <c r="J27" s="67" t="s">
        <v>430</v>
      </c>
      <c r="K27" s="429" t="s">
        <v>65</v>
      </c>
      <c r="L27" s="430"/>
      <c r="M27" s="68" t="s">
        <v>66</v>
      </c>
      <c r="N27" s="428"/>
      <c r="O27" s="428"/>
    </row>
    <row r="28" spans="1:15" ht="30" customHeight="1" x14ac:dyDescent="0.2">
      <c r="A28" s="443"/>
      <c r="B28" s="443"/>
      <c r="C28" s="381"/>
      <c r="D28" s="382"/>
      <c r="E28" s="382"/>
      <c r="F28" s="382"/>
      <c r="G28" s="383"/>
      <c r="H28" s="69"/>
      <c r="I28" s="69"/>
      <c r="J28" s="70"/>
      <c r="K28" s="433"/>
      <c r="L28" s="434"/>
      <c r="M28" s="71"/>
      <c r="N28" s="435"/>
      <c r="O28" s="436"/>
    </row>
    <row r="29" spans="1:15" ht="30" customHeight="1" x14ac:dyDescent="0.2">
      <c r="A29" s="374"/>
      <c r="B29" s="374"/>
      <c r="C29" s="395"/>
      <c r="D29" s="396"/>
      <c r="E29" s="396"/>
      <c r="F29" s="396"/>
      <c r="G29" s="397"/>
      <c r="H29" s="72"/>
      <c r="I29" s="72"/>
      <c r="J29" s="73"/>
      <c r="K29" s="437"/>
      <c r="L29" s="438"/>
      <c r="M29" s="74"/>
      <c r="N29" s="395"/>
      <c r="O29" s="397"/>
    </row>
    <row r="30" spans="1:15" ht="30" customHeight="1" x14ac:dyDescent="0.2">
      <c r="A30" s="374"/>
      <c r="B30" s="374"/>
      <c r="C30" s="395"/>
      <c r="D30" s="396"/>
      <c r="E30" s="396"/>
      <c r="F30" s="396"/>
      <c r="G30" s="397"/>
      <c r="H30" s="75"/>
      <c r="I30" s="75"/>
      <c r="J30" s="76"/>
      <c r="K30" s="77"/>
      <c r="L30" s="78"/>
      <c r="M30" s="79"/>
      <c r="N30" s="426"/>
      <c r="O30" s="427"/>
    </row>
    <row r="31" spans="1:15" ht="30" customHeight="1" x14ac:dyDescent="0.2">
      <c r="A31" s="204" t="s">
        <v>392</v>
      </c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  <c r="O31" s="204"/>
    </row>
    <row r="32" spans="1:15" ht="30" customHeight="1" x14ac:dyDescent="0.2">
      <c r="A32" s="406"/>
      <c r="B32" s="407"/>
      <c r="C32" s="407"/>
      <c r="D32" s="407"/>
      <c r="E32" s="407"/>
      <c r="F32" s="407"/>
      <c r="G32" s="407"/>
      <c r="H32" s="407"/>
      <c r="I32" s="407"/>
      <c r="J32" s="407"/>
      <c r="K32" s="407"/>
      <c r="L32" s="407"/>
      <c r="M32" s="407"/>
      <c r="N32" s="407"/>
      <c r="O32" s="408"/>
    </row>
    <row r="33" spans="1:16" ht="30" customHeight="1" x14ac:dyDescent="0.2">
      <c r="A33" s="409"/>
      <c r="B33" s="410"/>
      <c r="C33" s="410"/>
      <c r="D33" s="410"/>
      <c r="E33" s="410"/>
      <c r="F33" s="410"/>
      <c r="G33" s="410"/>
      <c r="H33" s="410"/>
      <c r="I33" s="410"/>
      <c r="J33" s="410"/>
      <c r="K33" s="410"/>
      <c r="L33" s="410"/>
      <c r="M33" s="410"/>
      <c r="N33" s="410"/>
      <c r="O33" s="411"/>
    </row>
    <row r="34" spans="1:16" ht="30" customHeight="1" x14ac:dyDescent="0.2">
      <c r="A34" s="409"/>
      <c r="B34" s="410"/>
      <c r="C34" s="410"/>
      <c r="D34" s="410"/>
      <c r="E34" s="410"/>
      <c r="F34" s="410"/>
      <c r="G34" s="410"/>
      <c r="H34" s="410"/>
      <c r="I34" s="410"/>
      <c r="J34" s="410"/>
      <c r="K34" s="410"/>
      <c r="L34" s="410"/>
      <c r="M34" s="410"/>
      <c r="N34" s="410"/>
      <c r="O34" s="411"/>
    </row>
    <row r="35" spans="1:16" s="47" customFormat="1" ht="30" customHeight="1" x14ac:dyDescent="0.2">
      <c r="A35" s="409"/>
      <c r="B35" s="410"/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1"/>
      <c r="P35" s="80"/>
    </row>
    <row r="36" spans="1:16" s="47" customFormat="1" ht="30" customHeight="1" x14ac:dyDescent="0.2">
      <c r="A36" s="409"/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  <c r="O36" s="411"/>
    </row>
    <row r="37" spans="1:16" s="47" customFormat="1" ht="30" customHeight="1" x14ac:dyDescent="0.2">
      <c r="A37" s="409"/>
      <c r="B37" s="410"/>
      <c r="C37" s="410"/>
      <c r="D37" s="410"/>
      <c r="E37" s="410"/>
      <c r="F37" s="410"/>
      <c r="G37" s="410"/>
      <c r="H37" s="410"/>
      <c r="I37" s="410"/>
      <c r="J37" s="410"/>
      <c r="K37" s="410"/>
      <c r="L37" s="410"/>
      <c r="M37" s="410"/>
      <c r="N37" s="410"/>
      <c r="O37" s="411"/>
    </row>
    <row r="38" spans="1:16" ht="30" customHeight="1" x14ac:dyDescent="0.2">
      <c r="A38" s="204" t="s">
        <v>390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</row>
    <row r="39" spans="1:16" ht="30" customHeight="1" x14ac:dyDescent="0.2">
      <c r="A39" s="406"/>
      <c r="B39" s="407"/>
      <c r="C39" s="407"/>
      <c r="D39" s="407"/>
      <c r="E39" s="407"/>
      <c r="F39" s="407"/>
      <c r="G39" s="407"/>
      <c r="H39" s="407"/>
      <c r="I39" s="407"/>
      <c r="J39" s="407"/>
      <c r="K39" s="407"/>
      <c r="L39" s="407"/>
      <c r="M39" s="407"/>
      <c r="N39" s="407"/>
      <c r="O39" s="408"/>
    </row>
    <row r="40" spans="1:16" ht="30" customHeight="1" x14ac:dyDescent="0.2">
      <c r="A40" s="409"/>
      <c r="B40" s="410"/>
      <c r="C40" s="410"/>
      <c r="D40" s="410"/>
      <c r="E40" s="410"/>
      <c r="F40" s="410"/>
      <c r="G40" s="410"/>
      <c r="H40" s="410"/>
      <c r="I40" s="410"/>
      <c r="J40" s="410"/>
      <c r="K40" s="410"/>
      <c r="L40" s="410"/>
      <c r="M40" s="410"/>
      <c r="N40" s="410"/>
      <c r="O40" s="411"/>
    </row>
    <row r="41" spans="1:16" ht="30" customHeight="1" x14ac:dyDescent="0.2">
      <c r="A41" s="409"/>
      <c r="B41" s="410"/>
      <c r="C41" s="410"/>
      <c r="D41" s="410"/>
      <c r="E41" s="410"/>
      <c r="F41" s="410"/>
      <c r="G41" s="410"/>
      <c r="H41" s="410"/>
      <c r="I41" s="410"/>
      <c r="J41" s="410"/>
      <c r="K41" s="410"/>
      <c r="L41" s="410"/>
      <c r="M41" s="410"/>
      <c r="N41" s="410"/>
      <c r="O41" s="411"/>
    </row>
    <row r="42" spans="1:16" s="47" customFormat="1" ht="30" customHeight="1" x14ac:dyDescent="0.2">
      <c r="A42" s="409"/>
      <c r="B42" s="410"/>
      <c r="C42" s="410"/>
      <c r="D42" s="410"/>
      <c r="E42" s="410"/>
      <c r="F42" s="410"/>
      <c r="G42" s="410"/>
      <c r="H42" s="410"/>
      <c r="I42" s="410"/>
      <c r="J42" s="410"/>
      <c r="K42" s="410"/>
      <c r="L42" s="410"/>
      <c r="M42" s="410"/>
      <c r="N42" s="410"/>
      <c r="O42" s="411"/>
      <c r="P42" s="80"/>
    </row>
    <row r="43" spans="1:16" s="47" customFormat="1" ht="30" customHeight="1" x14ac:dyDescent="0.2">
      <c r="A43" s="409"/>
      <c r="B43" s="410"/>
      <c r="C43" s="410"/>
      <c r="D43" s="410"/>
      <c r="E43" s="410"/>
      <c r="F43" s="410"/>
      <c r="G43" s="410"/>
      <c r="H43" s="410"/>
      <c r="I43" s="410"/>
      <c r="J43" s="410"/>
      <c r="K43" s="410"/>
      <c r="L43" s="410"/>
      <c r="M43" s="410"/>
      <c r="N43" s="410"/>
      <c r="O43" s="411"/>
    </row>
    <row r="44" spans="1:16" s="47" customFormat="1" ht="30" customHeight="1" x14ac:dyDescent="0.2">
      <c r="A44" s="409"/>
      <c r="B44" s="410"/>
      <c r="C44" s="410"/>
      <c r="D44" s="410"/>
      <c r="E44" s="410"/>
      <c r="F44" s="410"/>
      <c r="G44" s="410"/>
      <c r="H44" s="410"/>
      <c r="I44" s="410"/>
      <c r="J44" s="410"/>
      <c r="K44" s="410"/>
      <c r="L44" s="410"/>
      <c r="M44" s="410"/>
      <c r="N44" s="410"/>
      <c r="O44" s="411"/>
    </row>
    <row r="45" spans="1:16" ht="30" customHeight="1" x14ac:dyDescent="0.2">
      <c r="A45" s="204" t="s">
        <v>386</v>
      </c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</row>
    <row r="46" spans="1:16" s="47" customFormat="1" ht="30" customHeight="1" x14ac:dyDescent="0.2">
      <c r="A46" s="48">
        <v>1</v>
      </c>
      <c r="B46" s="415"/>
      <c r="C46" s="419"/>
      <c r="D46" s="419"/>
      <c r="E46" s="419"/>
      <c r="F46" s="419"/>
      <c r="G46" s="419"/>
      <c r="H46" s="419"/>
      <c r="I46" s="419"/>
      <c r="J46" s="419"/>
      <c r="K46" s="419"/>
      <c r="L46" s="419"/>
      <c r="M46" s="416"/>
      <c r="N46" s="415"/>
      <c r="O46" s="416"/>
      <c r="P46" s="80"/>
    </row>
    <row r="47" spans="1:16" s="47" customFormat="1" ht="30" customHeight="1" x14ac:dyDescent="0.2">
      <c r="A47" s="48">
        <v>2</v>
      </c>
      <c r="B47" s="415"/>
      <c r="C47" s="419"/>
      <c r="D47" s="419"/>
      <c r="E47" s="419"/>
      <c r="F47" s="419"/>
      <c r="G47" s="419"/>
      <c r="H47" s="419"/>
      <c r="I47" s="419"/>
      <c r="J47" s="419"/>
      <c r="K47" s="419"/>
      <c r="L47" s="419"/>
      <c r="M47" s="416"/>
      <c r="N47" s="415"/>
      <c r="O47" s="416"/>
    </row>
    <row r="48" spans="1:16" s="47" customFormat="1" ht="30" customHeight="1" x14ac:dyDescent="0.2">
      <c r="A48" s="48">
        <v>3</v>
      </c>
      <c r="B48" s="415"/>
      <c r="C48" s="419"/>
      <c r="D48" s="419"/>
      <c r="E48" s="419"/>
      <c r="F48" s="419"/>
      <c r="G48" s="419"/>
      <c r="H48" s="419"/>
      <c r="I48" s="419"/>
      <c r="J48" s="419"/>
      <c r="K48" s="419"/>
      <c r="L48" s="419"/>
      <c r="M48" s="416"/>
      <c r="N48" s="415"/>
      <c r="O48" s="416"/>
    </row>
    <row r="49" spans="1:15" s="47" customFormat="1" ht="30" customHeight="1" x14ac:dyDescent="0.2">
      <c r="A49" s="48">
        <v>4</v>
      </c>
      <c r="B49" s="415"/>
      <c r="C49" s="419"/>
      <c r="D49" s="419"/>
      <c r="E49" s="419"/>
      <c r="F49" s="419"/>
      <c r="G49" s="419"/>
      <c r="H49" s="419"/>
      <c r="I49" s="419"/>
      <c r="J49" s="419"/>
      <c r="K49" s="419"/>
      <c r="L49" s="419"/>
      <c r="M49" s="416"/>
      <c r="N49" s="415"/>
      <c r="O49" s="416"/>
    </row>
    <row r="50" spans="1:15" s="47" customFormat="1" ht="30" customHeight="1" x14ac:dyDescent="0.2">
      <c r="A50" s="81">
        <v>5</v>
      </c>
      <c r="B50" s="415"/>
      <c r="C50" s="419"/>
      <c r="D50" s="419"/>
      <c r="E50" s="419"/>
      <c r="F50" s="419"/>
      <c r="G50" s="419"/>
      <c r="H50" s="419"/>
      <c r="I50" s="419"/>
      <c r="J50" s="419"/>
      <c r="K50" s="419"/>
      <c r="L50" s="419"/>
      <c r="M50" s="416"/>
      <c r="N50" s="417"/>
      <c r="O50" s="418"/>
    </row>
    <row r="51" spans="1:15" ht="30" customHeight="1" x14ac:dyDescent="0.2">
      <c r="A51" s="204" t="s">
        <v>388</v>
      </c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</row>
    <row r="52" spans="1:15" ht="30" customHeight="1" x14ac:dyDescent="0.2">
      <c r="A52" s="158" t="s">
        <v>9</v>
      </c>
      <c r="B52" s="158"/>
      <c r="C52" s="158"/>
      <c r="D52" s="158"/>
      <c r="E52" s="158" t="s">
        <v>10</v>
      </c>
      <c r="F52" s="158"/>
      <c r="G52" s="158"/>
      <c r="H52" s="158"/>
      <c r="I52" s="139" t="s">
        <v>11</v>
      </c>
      <c r="J52" s="172"/>
      <c r="K52" s="140"/>
      <c r="L52" s="158" t="s">
        <v>150</v>
      </c>
      <c r="M52" s="158"/>
      <c r="N52" s="158"/>
      <c r="O52" s="158"/>
    </row>
    <row r="53" spans="1:15" ht="150" customHeight="1" x14ac:dyDescent="0.2">
      <c r="A53" s="414">
        <v>1</v>
      </c>
      <c r="B53" s="345"/>
      <c r="C53" s="345"/>
      <c r="D53" s="346"/>
      <c r="E53" s="99">
        <v>1</v>
      </c>
      <c r="F53" s="100"/>
      <c r="G53" s="100"/>
      <c r="H53" s="97"/>
      <c r="I53" s="33">
        <v>1</v>
      </c>
      <c r="J53" s="52"/>
      <c r="K53" s="97"/>
      <c r="L53" s="412"/>
      <c r="M53" s="412"/>
      <c r="N53" s="412"/>
      <c r="O53" s="412"/>
    </row>
    <row r="54" spans="1:15" ht="150" customHeight="1" x14ac:dyDescent="0.2">
      <c r="A54" s="414">
        <v>2</v>
      </c>
      <c r="B54" s="345"/>
      <c r="C54" s="345"/>
      <c r="D54" s="346"/>
      <c r="E54" s="33">
        <v>2</v>
      </c>
      <c r="F54" s="52"/>
      <c r="G54" s="52"/>
      <c r="H54" s="98"/>
      <c r="I54" s="33">
        <v>2</v>
      </c>
      <c r="J54" s="52"/>
      <c r="K54" s="97"/>
      <c r="L54" s="413"/>
      <c r="M54" s="413"/>
      <c r="N54" s="413"/>
      <c r="O54" s="413"/>
    </row>
    <row r="55" spans="1:15" s="43" customFormat="1" ht="30" customHeight="1" x14ac:dyDescent="0.35">
      <c r="A55" s="246" t="s">
        <v>146</v>
      </c>
      <c r="B55" s="246"/>
      <c r="C55" s="246"/>
      <c r="D55" s="247"/>
      <c r="E55" s="247"/>
      <c r="F55" s="247"/>
      <c r="G55" s="247"/>
      <c r="H55" s="247"/>
      <c r="I55" s="247"/>
      <c r="J55" s="247"/>
      <c r="K55" s="247"/>
      <c r="L55" s="247"/>
    </row>
    <row r="56" spans="1:15" s="43" customFormat="1" ht="30" customHeight="1" x14ac:dyDescent="0.35">
      <c r="A56" s="283" t="s">
        <v>36</v>
      </c>
      <c r="B56" s="283"/>
      <c r="C56" s="283"/>
      <c r="D56" s="284"/>
      <c r="E56" s="284"/>
      <c r="F56" s="284"/>
      <c r="G56" s="284"/>
      <c r="H56" s="284"/>
      <c r="I56" s="284"/>
      <c r="J56" s="284"/>
      <c r="K56" s="284"/>
      <c r="L56" s="284"/>
    </row>
  </sheetData>
  <mergeCells count="103">
    <mergeCell ref="A32:O37"/>
    <mergeCell ref="A38:O38"/>
    <mergeCell ref="A31:O31"/>
    <mergeCell ref="M24:O24"/>
    <mergeCell ref="K25:L25"/>
    <mergeCell ref="N25:O25"/>
    <mergeCell ref="N29:O29"/>
    <mergeCell ref="N30:O30"/>
    <mergeCell ref="N26:O27"/>
    <mergeCell ref="K27:L27"/>
    <mergeCell ref="J26:M26"/>
    <mergeCell ref="K28:L28"/>
    <mergeCell ref="N28:O28"/>
    <mergeCell ref="K29:L29"/>
    <mergeCell ref="I26:I27"/>
    <mergeCell ref="A26:B27"/>
    <mergeCell ref="A28:B28"/>
    <mergeCell ref="A30:B30"/>
    <mergeCell ref="C30:G30"/>
    <mergeCell ref="H26:H27"/>
    <mergeCell ref="A56:L56"/>
    <mergeCell ref="A55:L55"/>
    <mergeCell ref="A39:O44"/>
    <mergeCell ref="A45:O45"/>
    <mergeCell ref="A51:O51"/>
    <mergeCell ref="A52:D52"/>
    <mergeCell ref="L53:O53"/>
    <mergeCell ref="L54:O54"/>
    <mergeCell ref="A54:D54"/>
    <mergeCell ref="N47:O47"/>
    <mergeCell ref="N48:O48"/>
    <mergeCell ref="N49:O49"/>
    <mergeCell ref="N50:O50"/>
    <mergeCell ref="L52:O52"/>
    <mergeCell ref="N46:O46"/>
    <mergeCell ref="A53:D53"/>
    <mergeCell ref="B46:M46"/>
    <mergeCell ref="B47:M47"/>
    <mergeCell ref="B48:M48"/>
    <mergeCell ref="B49:M49"/>
    <mergeCell ref="B50:M50"/>
    <mergeCell ref="E52:H52"/>
    <mergeCell ref="I52:K52"/>
    <mergeCell ref="E8:G8"/>
    <mergeCell ref="E10:G10"/>
    <mergeCell ref="E11:G11"/>
    <mergeCell ref="H8:O8"/>
    <mergeCell ref="H10:K10"/>
    <mergeCell ref="H11:K11"/>
    <mergeCell ref="A8:D8"/>
    <mergeCell ref="A9:O9"/>
    <mergeCell ref="A11:D11"/>
    <mergeCell ref="L10:M10"/>
    <mergeCell ref="L11:M11"/>
    <mergeCell ref="N10:O10"/>
    <mergeCell ref="N11:O11"/>
    <mergeCell ref="A10:D10"/>
    <mergeCell ref="A2:O2"/>
    <mergeCell ref="A3:D4"/>
    <mergeCell ref="A6:O6"/>
    <mergeCell ref="A7:D7"/>
    <mergeCell ref="A5:C5"/>
    <mergeCell ref="N3:O3"/>
    <mergeCell ref="N4:O4"/>
    <mergeCell ref="N5:O5"/>
    <mergeCell ref="E3:K5"/>
    <mergeCell ref="E7:O7"/>
    <mergeCell ref="L3:M3"/>
    <mergeCell ref="L4:M4"/>
    <mergeCell ref="L5:M5"/>
    <mergeCell ref="E17:I17"/>
    <mergeCell ref="A19:D19"/>
    <mergeCell ref="F19:I19"/>
    <mergeCell ref="J19:O19"/>
    <mergeCell ref="A16:D16"/>
    <mergeCell ref="A17:D17"/>
    <mergeCell ref="F18:I18"/>
    <mergeCell ref="J18:O18"/>
    <mergeCell ref="J17:O17"/>
    <mergeCell ref="A14:D14"/>
    <mergeCell ref="A15:D15"/>
    <mergeCell ref="E13:O13"/>
    <mergeCell ref="E14:O14"/>
    <mergeCell ref="E15:O15"/>
    <mergeCell ref="A13:D13"/>
    <mergeCell ref="A12:O12"/>
    <mergeCell ref="E16:O16"/>
    <mergeCell ref="A29:B29"/>
    <mergeCell ref="C26:G27"/>
    <mergeCell ref="C28:G28"/>
    <mergeCell ref="M23:O23"/>
    <mergeCell ref="A23:G25"/>
    <mergeCell ref="A22:O22"/>
    <mergeCell ref="A18:D18"/>
    <mergeCell ref="A20:D21"/>
    <mergeCell ref="F20:I20"/>
    <mergeCell ref="F21:I21"/>
    <mergeCell ref="J20:O20"/>
    <mergeCell ref="J21:O21"/>
    <mergeCell ref="H23:L23"/>
    <mergeCell ref="H25:I25"/>
    <mergeCell ref="H24:L24"/>
    <mergeCell ref="C29:G29"/>
  </mergeCells>
  <dataValidations count="1">
    <dataValidation allowBlank="1" showInputMessage="1" showErrorMessage="1" prompt="Nazwa wskazana w Umowie z Wykonwcą" sqref="E7:O7" xr:uid="{00000000-0002-0000-0E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8" orientation="portrait" horizontalDpi="200" verticalDpi="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6" r:id="rId4" name="Check Box 6">
              <controlPr defaultSize="0" autoFill="0" autoLine="0" autoPict="0">
                <anchor moveWithCells="1">
                  <from>
                    <xdr:col>13</xdr:col>
                    <xdr:colOff>876300</xdr:colOff>
                    <xdr:row>45</xdr:row>
                    <xdr:rowOff>66675</xdr:rowOff>
                  </from>
                  <to>
                    <xdr:col>14</xdr:col>
                    <xdr:colOff>257175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Check Box 7">
              <controlPr defaultSize="0" autoFill="0" autoLine="0" autoPict="0">
                <anchor moveWithCells="1">
                  <from>
                    <xdr:col>13</xdr:col>
                    <xdr:colOff>876300</xdr:colOff>
                    <xdr:row>46</xdr:row>
                    <xdr:rowOff>66675</xdr:rowOff>
                  </from>
                  <to>
                    <xdr:col>14</xdr:col>
                    <xdr:colOff>257175</xdr:colOff>
                    <xdr:row>46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Check Box 8">
              <controlPr defaultSize="0" autoFill="0" autoLine="0" autoPict="0">
                <anchor moveWithCells="1">
                  <from>
                    <xdr:col>13</xdr:col>
                    <xdr:colOff>876300</xdr:colOff>
                    <xdr:row>47</xdr:row>
                    <xdr:rowOff>66675</xdr:rowOff>
                  </from>
                  <to>
                    <xdr:col>14</xdr:col>
                    <xdr:colOff>257175</xdr:colOff>
                    <xdr:row>47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7" name="Check Box 9">
              <controlPr defaultSize="0" autoFill="0" autoLine="0" autoPict="0">
                <anchor moveWithCells="1">
                  <from>
                    <xdr:col>13</xdr:col>
                    <xdr:colOff>876300</xdr:colOff>
                    <xdr:row>48</xdr:row>
                    <xdr:rowOff>66675</xdr:rowOff>
                  </from>
                  <to>
                    <xdr:col>14</xdr:col>
                    <xdr:colOff>257175</xdr:colOff>
                    <xdr:row>48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8" name="Check Box 10">
              <controlPr defaultSize="0" autoFill="0" autoLine="0" autoPict="0">
                <anchor moveWithCells="1">
                  <from>
                    <xdr:col>13</xdr:col>
                    <xdr:colOff>876300</xdr:colOff>
                    <xdr:row>49</xdr:row>
                    <xdr:rowOff>66675</xdr:rowOff>
                  </from>
                  <to>
                    <xdr:col>14</xdr:col>
                    <xdr:colOff>257175</xdr:colOff>
                    <xdr:row>49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1000000}">
          <x14:formula1>
            <xm:f>METRYCZKA!$C$17:$C$42</xm:f>
          </x14:formula1>
          <xm:sqref>J18:O21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K56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5.7109375" style="35" customWidth="1"/>
    <col min="2" max="2" width="25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25.7109375" style="35" customWidth="1"/>
    <col min="9" max="9" width="30.7109375" style="35" customWidth="1"/>
    <col min="10" max="10" width="36.7109375" style="35" customWidth="1"/>
    <col min="11" max="11" width="24.7109375" style="35" customWidth="1"/>
    <col min="12" max="16384" width="9.140625" style="35"/>
  </cols>
  <sheetData>
    <row r="1" spans="1:11" ht="0.95" customHeight="1" x14ac:dyDescent="0.2"/>
    <row r="2" spans="1:11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1" ht="30" customHeight="1" x14ac:dyDescent="0.2">
      <c r="A3" s="273"/>
      <c r="B3" s="273"/>
      <c r="C3" s="273"/>
      <c r="D3" s="312" t="s">
        <v>346</v>
      </c>
      <c r="E3" s="464"/>
      <c r="F3" s="464"/>
      <c r="G3" s="464"/>
      <c r="H3" s="464"/>
      <c r="I3" s="465"/>
      <c r="J3" s="14" t="s">
        <v>119</v>
      </c>
      <c r="K3" s="15" t="s">
        <v>3</v>
      </c>
    </row>
    <row r="4" spans="1:11" ht="30" customHeight="1" x14ac:dyDescent="0.2">
      <c r="A4" s="273"/>
      <c r="B4" s="273"/>
      <c r="C4" s="273"/>
      <c r="D4" s="466"/>
      <c r="E4" s="467"/>
      <c r="F4" s="467"/>
      <c r="G4" s="467"/>
      <c r="H4" s="467"/>
      <c r="I4" s="468"/>
      <c r="J4" s="14" t="s">
        <v>25</v>
      </c>
      <c r="K4" s="15" t="s">
        <v>2</v>
      </c>
    </row>
    <row r="5" spans="1:11" ht="30" customHeight="1" x14ac:dyDescent="0.2">
      <c r="A5" s="194" t="s">
        <v>0</v>
      </c>
      <c r="B5" s="192"/>
      <c r="C5" s="17" t="s">
        <v>1</v>
      </c>
      <c r="D5" s="469"/>
      <c r="E5" s="470"/>
      <c r="F5" s="470"/>
      <c r="G5" s="470"/>
      <c r="H5" s="470"/>
      <c r="I5" s="471"/>
      <c r="J5" s="14" t="s">
        <v>120</v>
      </c>
      <c r="K5" s="45" t="s">
        <v>35</v>
      </c>
    </row>
    <row r="6" spans="1:11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60" customHeight="1" x14ac:dyDescent="0.35">
      <c r="A7" s="149" t="s">
        <v>4</v>
      </c>
      <c r="B7" s="149"/>
      <c r="C7" s="149"/>
      <c r="D7" s="258" t="str">
        <f>IF(METRYCZKA!$B$6="","",METRYCZKA!$B$6)</f>
        <v/>
      </c>
      <c r="E7" s="462"/>
      <c r="F7" s="462"/>
      <c r="G7" s="462"/>
      <c r="H7" s="462"/>
      <c r="I7" s="462"/>
      <c r="J7" s="462"/>
      <c r="K7" s="463"/>
    </row>
    <row r="8" spans="1:11" ht="30" customHeight="1" x14ac:dyDescent="0.35">
      <c r="A8" s="149" t="s">
        <v>5</v>
      </c>
      <c r="B8" s="149"/>
      <c r="C8" s="149"/>
      <c r="D8" s="139" t="str">
        <f>IF(METRYCZKA!$B$7="","",METRYCZKA!$B$7)</f>
        <v/>
      </c>
      <c r="E8" s="472"/>
      <c r="F8" s="472"/>
      <c r="G8" s="255"/>
      <c r="H8" s="255"/>
      <c r="I8" s="255"/>
      <c r="J8" s="255"/>
      <c r="K8" s="256"/>
    </row>
    <row r="9" spans="1:11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30" customHeight="1" x14ac:dyDescent="0.35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255"/>
      <c r="H10" s="255"/>
      <c r="I10" s="256"/>
      <c r="J10" s="13" t="s">
        <v>118</v>
      </c>
      <c r="K10" s="13" t="str">
        <f>IF(METRYCZKA!$D$9="","",METRYCZKA!$D$9)</f>
        <v>własne</v>
      </c>
    </row>
    <row r="11" spans="1:11" ht="30" customHeight="1" x14ac:dyDescent="0.35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255"/>
      <c r="H11" s="255"/>
      <c r="I11" s="256"/>
      <c r="J11" s="13" t="s">
        <v>8</v>
      </c>
      <c r="K11" s="13" t="str">
        <f>IF(METRYCZKA!$D$10="","",METRYCZKA!$D$10)</f>
        <v/>
      </c>
    </row>
    <row r="12" spans="1:11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184"/>
      <c r="F13" s="184"/>
      <c r="G13" s="184"/>
      <c r="H13" s="184"/>
      <c r="I13" s="184"/>
      <c r="J13" s="184"/>
      <c r="K13" s="185"/>
    </row>
    <row r="14" spans="1:11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184"/>
      <c r="F14" s="184"/>
      <c r="G14" s="184"/>
      <c r="H14" s="184"/>
      <c r="I14" s="184"/>
      <c r="J14" s="184"/>
      <c r="K14" s="185"/>
    </row>
    <row r="15" spans="1:11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184"/>
      <c r="F15" s="184"/>
      <c r="G15" s="184"/>
      <c r="H15" s="184"/>
      <c r="I15" s="184"/>
      <c r="J15" s="184"/>
      <c r="K15" s="185"/>
    </row>
    <row r="16" spans="1:11" ht="30" hidden="1" customHeight="1" outlineLevel="1" x14ac:dyDescent="0.2">
      <c r="A16" s="461" t="s">
        <v>12</v>
      </c>
      <c r="B16" s="461"/>
      <c r="C16" s="461"/>
      <c r="D16" s="252" t="str">
        <f>IF(METRYCZKA!$B$15="","",METRYCZKA!$B$15)</f>
        <v>TEST TEST TEST</v>
      </c>
      <c r="E16" s="184"/>
      <c r="F16" s="184"/>
      <c r="G16" s="184"/>
      <c r="H16" s="184"/>
      <c r="I16" s="184"/>
      <c r="J16" s="184"/>
      <c r="K16" s="185"/>
    </row>
    <row r="17" spans="1:11" ht="30" customHeight="1" collapsed="1" x14ac:dyDescent="0.2">
      <c r="A17" s="459" t="s">
        <v>383</v>
      </c>
      <c r="B17" s="459"/>
      <c r="C17" s="459"/>
      <c r="D17" s="330" t="s">
        <v>24</v>
      </c>
      <c r="E17" s="457"/>
      <c r="F17" s="457"/>
      <c r="G17" s="457"/>
      <c r="H17" s="458"/>
      <c r="I17" s="310" t="s">
        <v>122</v>
      </c>
      <c r="J17" s="460"/>
      <c r="K17" s="460"/>
    </row>
    <row r="18" spans="1:11" ht="30" customHeight="1" x14ac:dyDescent="0.2">
      <c r="A18" s="333" t="s">
        <v>9</v>
      </c>
      <c r="B18" s="448"/>
      <c r="C18" s="233"/>
      <c r="D18" s="82">
        <v>1</v>
      </c>
      <c r="E18" s="327" t="str">
        <f>IF(I18="","",INDEX(METRYCZKA!$B$17:$C$42,MATCH($I18,METRYCZKA!$C$17:$C$42,0),1))</f>
        <v>TEST TEST 8</v>
      </c>
      <c r="F18" s="328"/>
      <c r="G18" s="328"/>
      <c r="H18" s="329"/>
      <c r="I18" s="456" t="s">
        <v>461</v>
      </c>
      <c r="J18" s="181"/>
      <c r="K18" s="182"/>
    </row>
    <row r="19" spans="1:11" ht="30" customHeight="1" x14ac:dyDescent="0.2">
      <c r="A19" s="237"/>
      <c r="B19" s="238"/>
      <c r="C19" s="239"/>
      <c r="D19" s="82">
        <v>2</v>
      </c>
      <c r="E19" s="327" t="str">
        <f>IF(I19="","",INDEX(METRYCZKA!$B$17:$C$42,MATCH($I19,METRYCZKA!$C$17:$C$42,0),1))</f>
        <v>TEST TEST 10</v>
      </c>
      <c r="F19" s="328"/>
      <c r="G19" s="328"/>
      <c r="H19" s="329"/>
      <c r="I19" s="456" t="s">
        <v>40</v>
      </c>
      <c r="J19" s="181"/>
      <c r="K19" s="182"/>
    </row>
    <row r="20" spans="1:11" ht="30" customHeight="1" x14ac:dyDescent="0.2">
      <c r="A20" s="333" t="s">
        <v>10</v>
      </c>
      <c r="B20" s="448"/>
      <c r="C20" s="233"/>
      <c r="D20" s="82">
        <v>1</v>
      </c>
      <c r="E20" s="327" t="str">
        <f>IF(I20="","",INDEX(METRYCZKA!$B$17:$C$42,MATCH($I20,METRYCZKA!$C$17:$C$42,0),1))</f>
        <v>TEST TEST 12</v>
      </c>
      <c r="F20" s="328"/>
      <c r="G20" s="328"/>
      <c r="H20" s="329"/>
      <c r="I20" s="456" t="s">
        <v>200</v>
      </c>
      <c r="J20" s="181"/>
      <c r="K20" s="182"/>
    </row>
    <row r="21" spans="1:11" ht="30" customHeight="1" x14ac:dyDescent="0.2">
      <c r="A21" s="237"/>
      <c r="B21" s="238"/>
      <c r="C21" s="239"/>
      <c r="D21" s="82">
        <v>2</v>
      </c>
      <c r="E21" s="327" t="str">
        <f>IF(I21="","",INDEX(METRYCZKA!$B$17:$C$42,MATCH($I21,METRYCZKA!$C$17:$C$42,0),1))</f>
        <v/>
      </c>
      <c r="F21" s="328"/>
      <c r="G21" s="328"/>
      <c r="H21" s="329"/>
      <c r="I21" s="456"/>
      <c r="J21" s="181"/>
      <c r="K21" s="182"/>
    </row>
    <row r="22" spans="1:11" ht="30" hidden="1" customHeight="1" outlineLevel="1" x14ac:dyDescent="0.2">
      <c r="A22" s="333" t="s">
        <v>11</v>
      </c>
      <c r="B22" s="448"/>
      <c r="C22" s="233"/>
      <c r="D22" s="82">
        <v>1</v>
      </c>
      <c r="E22" s="327" t="str">
        <f>IF(I22="","",INDEX(METRYCZKA!$B$17:$C$42,MATCH($I22,METRYCZKA!$C$17:$C$42,0),1))</f>
        <v/>
      </c>
      <c r="F22" s="328"/>
      <c r="G22" s="328"/>
      <c r="H22" s="329"/>
      <c r="I22" s="456"/>
      <c r="J22" s="181"/>
      <c r="K22" s="182"/>
    </row>
    <row r="23" spans="1:11" ht="30" hidden="1" customHeight="1" outlineLevel="1" x14ac:dyDescent="0.2">
      <c r="A23" s="237"/>
      <c r="B23" s="238"/>
      <c r="C23" s="239"/>
      <c r="D23" s="82">
        <v>2</v>
      </c>
      <c r="E23" s="327" t="str">
        <f>IF(I23="","",INDEX(METRYCZKA!$B$17:$C$42,MATCH($I23,METRYCZKA!$C$17:$C$42,0),1))</f>
        <v/>
      </c>
      <c r="F23" s="328"/>
      <c r="G23" s="328"/>
      <c r="H23" s="329"/>
      <c r="I23" s="456"/>
      <c r="J23" s="181"/>
      <c r="K23" s="182"/>
    </row>
    <row r="24" spans="1:11" ht="30" customHeight="1" collapsed="1" x14ac:dyDescent="0.2">
      <c r="A24" s="361" t="s">
        <v>393</v>
      </c>
      <c r="B24" s="361"/>
      <c r="C24" s="361"/>
      <c r="D24" s="361"/>
      <c r="E24" s="361"/>
      <c r="F24" s="361"/>
      <c r="G24" s="361"/>
      <c r="H24" s="361"/>
      <c r="I24" s="361"/>
      <c r="J24" s="361"/>
      <c r="K24" s="361"/>
    </row>
    <row r="25" spans="1:11" ht="180" customHeight="1" x14ac:dyDescent="0.2">
      <c r="A25" s="452" t="s">
        <v>347</v>
      </c>
      <c r="B25" s="453"/>
      <c r="C25" s="454"/>
      <c r="D25" s="454"/>
      <c r="E25" s="454"/>
      <c r="F25" s="454"/>
      <c r="G25" s="454"/>
      <c r="H25" s="454"/>
      <c r="I25" s="454"/>
      <c r="J25" s="454"/>
      <c r="K25" s="455"/>
    </row>
    <row r="26" spans="1:11" ht="60" customHeight="1" x14ac:dyDescent="0.2">
      <c r="A26" s="83" t="s">
        <v>70</v>
      </c>
      <c r="B26" s="216" t="s">
        <v>123</v>
      </c>
      <c r="C26" s="218"/>
      <c r="D26" s="216" t="s">
        <v>348</v>
      </c>
      <c r="E26" s="217"/>
      <c r="F26" s="218"/>
      <c r="G26" s="216" t="s">
        <v>71</v>
      </c>
      <c r="H26" s="218"/>
      <c r="I26" s="62" t="s">
        <v>148</v>
      </c>
      <c r="J26" s="46" t="s">
        <v>149</v>
      </c>
      <c r="K26" s="46" t="s">
        <v>350</v>
      </c>
    </row>
    <row r="27" spans="1:11" ht="30" customHeight="1" x14ac:dyDescent="0.2">
      <c r="A27" s="84"/>
      <c r="B27" s="359"/>
      <c r="C27" s="359"/>
      <c r="D27" s="360"/>
      <c r="E27" s="181"/>
      <c r="F27" s="182"/>
      <c r="G27" s="473"/>
      <c r="H27" s="251"/>
      <c r="I27" s="53"/>
      <c r="J27" s="53"/>
      <c r="K27" s="15"/>
    </row>
    <row r="28" spans="1:11" ht="30" customHeight="1" x14ac:dyDescent="0.2">
      <c r="A28" s="84"/>
      <c r="B28" s="359"/>
      <c r="C28" s="359"/>
      <c r="D28" s="360"/>
      <c r="E28" s="181"/>
      <c r="F28" s="182"/>
      <c r="G28" s="473"/>
      <c r="H28" s="251"/>
      <c r="I28" s="53"/>
      <c r="J28" s="53"/>
      <c r="K28" s="15"/>
    </row>
    <row r="29" spans="1:11" ht="30" customHeight="1" x14ac:dyDescent="0.2">
      <c r="A29" s="84"/>
      <c r="B29" s="359"/>
      <c r="C29" s="359"/>
      <c r="D29" s="360"/>
      <c r="E29" s="181"/>
      <c r="F29" s="182"/>
      <c r="G29" s="473"/>
      <c r="H29" s="251"/>
      <c r="I29" s="53"/>
      <c r="J29" s="53"/>
      <c r="K29" s="15"/>
    </row>
    <row r="30" spans="1:11" ht="30" customHeight="1" x14ac:dyDescent="0.2">
      <c r="A30" s="84"/>
      <c r="B30" s="359"/>
      <c r="C30" s="359"/>
      <c r="D30" s="360"/>
      <c r="E30" s="181"/>
      <c r="F30" s="182"/>
      <c r="G30" s="473"/>
      <c r="H30" s="251"/>
      <c r="I30" s="53"/>
      <c r="J30" s="53"/>
      <c r="K30" s="15"/>
    </row>
    <row r="31" spans="1:11" ht="30" customHeight="1" x14ac:dyDescent="0.2">
      <c r="A31" s="84"/>
      <c r="B31" s="359"/>
      <c r="C31" s="359"/>
      <c r="D31" s="360"/>
      <c r="E31" s="181"/>
      <c r="F31" s="182"/>
      <c r="G31" s="473"/>
      <c r="H31" s="251"/>
      <c r="I31" s="53"/>
      <c r="J31" s="53"/>
      <c r="K31" s="15"/>
    </row>
    <row r="32" spans="1:11" ht="30" customHeight="1" x14ac:dyDescent="0.2">
      <c r="A32" s="84"/>
      <c r="B32" s="359"/>
      <c r="C32" s="359"/>
      <c r="D32" s="360"/>
      <c r="E32" s="181"/>
      <c r="F32" s="182"/>
      <c r="G32" s="473"/>
      <c r="H32" s="251"/>
      <c r="I32" s="53"/>
      <c r="J32" s="53"/>
      <c r="K32" s="15"/>
    </row>
    <row r="33" spans="1:11" ht="30" customHeight="1" x14ac:dyDescent="0.2">
      <c r="A33" s="84"/>
      <c r="B33" s="359"/>
      <c r="C33" s="359"/>
      <c r="D33" s="360"/>
      <c r="E33" s="181"/>
      <c r="F33" s="182"/>
      <c r="G33" s="473"/>
      <c r="H33" s="251"/>
      <c r="I33" s="53"/>
      <c r="J33" s="53"/>
      <c r="K33" s="15"/>
    </row>
    <row r="34" spans="1:11" ht="60" customHeight="1" x14ac:dyDescent="0.2">
      <c r="A34" s="311" t="s">
        <v>124</v>
      </c>
      <c r="B34" s="311"/>
      <c r="C34" s="149"/>
      <c r="D34" s="180" t="s">
        <v>349</v>
      </c>
      <c r="E34" s="444"/>
      <c r="F34" s="444"/>
      <c r="G34" s="444"/>
      <c r="H34" s="444"/>
      <c r="I34" s="444"/>
      <c r="J34" s="444"/>
      <c r="K34" s="445"/>
    </row>
    <row r="35" spans="1:11" ht="90" customHeight="1" x14ac:dyDescent="0.2">
      <c r="A35" s="311" t="s">
        <v>125</v>
      </c>
      <c r="B35" s="311"/>
      <c r="C35" s="149"/>
      <c r="D35" s="360"/>
      <c r="E35" s="181"/>
      <c r="F35" s="181"/>
      <c r="G35" s="181"/>
      <c r="H35" s="181"/>
      <c r="I35" s="181"/>
      <c r="J35" s="181"/>
      <c r="K35" s="182"/>
    </row>
    <row r="36" spans="1:11" ht="30" customHeight="1" x14ac:dyDescent="0.2">
      <c r="A36" s="204" t="s">
        <v>386</v>
      </c>
      <c r="B36" s="204"/>
      <c r="C36" s="204"/>
      <c r="D36" s="204"/>
      <c r="E36" s="204"/>
      <c r="F36" s="204"/>
      <c r="G36" s="204"/>
      <c r="H36" s="204"/>
      <c r="I36" s="204"/>
      <c r="J36" s="204"/>
      <c r="K36" s="204"/>
    </row>
    <row r="37" spans="1:11" ht="30" customHeight="1" x14ac:dyDescent="0.2">
      <c r="A37" s="28">
        <v>1</v>
      </c>
      <c r="B37" s="173" t="s">
        <v>408</v>
      </c>
      <c r="C37" s="174"/>
      <c r="D37" s="174"/>
      <c r="E37" s="174"/>
      <c r="F37" s="174"/>
      <c r="G37" s="174"/>
      <c r="H37" s="174"/>
      <c r="I37" s="174"/>
      <c r="J37" s="445"/>
      <c r="K37" s="48"/>
    </row>
    <row r="38" spans="1:11" ht="30" customHeight="1" x14ac:dyDescent="0.2">
      <c r="A38" s="28">
        <v>2</v>
      </c>
      <c r="B38" s="173" t="s">
        <v>126</v>
      </c>
      <c r="C38" s="174"/>
      <c r="D38" s="174"/>
      <c r="E38" s="174"/>
      <c r="F38" s="174"/>
      <c r="G38" s="174"/>
      <c r="H38" s="174"/>
      <c r="I38" s="174"/>
      <c r="J38" s="175"/>
      <c r="K38" s="48"/>
    </row>
    <row r="39" spans="1:11" ht="30" customHeight="1" x14ac:dyDescent="0.2">
      <c r="A39" s="28">
        <v>3</v>
      </c>
      <c r="B39" s="173" t="s">
        <v>127</v>
      </c>
      <c r="C39" s="174"/>
      <c r="D39" s="174"/>
      <c r="E39" s="174"/>
      <c r="F39" s="174"/>
      <c r="G39" s="174"/>
      <c r="H39" s="174"/>
      <c r="I39" s="174"/>
      <c r="J39" s="175"/>
      <c r="K39" s="48"/>
    </row>
    <row r="40" spans="1:11" ht="30" customHeight="1" x14ac:dyDescent="0.2">
      <c r="A40" s="28">
        <v>4</v>
      </c>
      <c r="B40" s="173" t="s">
        <v>128</v>
      </c>
      <c r="C40" s="174"/>
      <c r="D40" s="174"/>
      <c r="E40" s="174"/>
      <c r="F40" s="174"/>
      <c r="G40" s="174"/>
      <c r="H40" s="174"/>
      <c r="I40" s="174"/>
      <c r="J40" s="175"/>
      <c r="K40" s="48"/>
    </row>
    <row r="41" spans="1:11" ht="30" customHeight="1" x14ac:dyDescent="0.2">
      <c r="A41" s="449" t="s">
        <v>390</v>
      </c>
      <c r="B41" s="450"/>
      <c r="C41" s="451"/>
      <c r="D41" s="451"/>
      <c r="E41" s="448"/>
      <c r="F41" s="448"/>
      <c r="G41" s="448"/>
      <c r="H41" s="448"/>
      <c r="I41" s="448"/>
      <c r="J41" s="448"/>
      <c r="K41" s="233"/>
    </row>
    <row r="42" spans="1:11" ht="30" customHeight="1" x14ac:dyDescent="0.2">
      <c r="A42" s="474"/>
      <c r="B42" s="475"/>
      <c r="C42" s="475"/>
      <c r="D42" s="475"/>
      <c r="E42" s="475"/>
      <c r="F42" s="475"/>
      <c r="G42" s="475"/>
      <c r="H42" s="475"/>
      <c r="I42" s="475"/>
      <c r="J42" s="475"/>
      <c r="K42" s="476"/>
    </row>
    <row r="43" spans="1:11" ht="30" customHeight="1" x14ac:dyDescent="0.2">
      <c r="A43" s="477"/>
      <c r="B43" s="478"/>
      <c r="C43" s="478"/>
      <c r="D43" s="478"/>
      <c r="E43" s="478"/>
      <c r="F43" s="478"/>
      <c r="G43" s="478"/>
      <c r="H43" s="478"/>
      <c r="I43" s="478"/>
      <c r="J43" s="478"/>
      <c r="K43" s="479"/>
    </row>
    <row r="44" spans="1:11" ht="30" customHeight="1" x14ac:dyDescent="0.2">
      <c r="A44" s="477"/>
      <c r="B44" s="478"/>
      <c r="C44" s="478"/>
      <c r="D44" s="478"/>
      <c r="E44" s="478"/>
      <c r="F44" s="478"/>
      <c r="G44" s="478"/>
      <c r="H44" s="478"/>
      <c r="I44" s="478"/>
      <c r="J44" s="478"/>
      <c r="K44" s="479"/>
    </row>
    <row r="45" spans="1:11" ht="30" customHeight="1" x14ac:dyDescent="0.2">
      <c r="A45" s="477"/>
      <c r="B45" s="478"/>
      <c r="C45" s="478"/>
      <c r="D45" s="478"/>
      <c r="E45" s="478"/>
      <c r="F45" s="478"/>
      <c r="G45" s="478"/>
      <c r="H45" s="478"/>
      <c r="I45" s="478"/>
      <c r="J45" s="478"/>
      <c r="K45" s="479"/>
    </row>
    <row r="46" spans="1:11" ht="30" customHeight="1" x14ac:dyDescent="0.2">
      <c r="A46" s="477"/>
      <c r="B46" s="478"/>
      <c r="C46" s="478"/>
      <c r="D46" s="478"/>
      <c r="E46" s="478"/>
      <c r="F46" s="478"/>
      <c r="G46" s="478"/>
      <c r="H46" s="478"/>
      <c r="I46" s="478"/>
      <c r="J46" s="478"/>
      <c r="K46" s="479"/>
    </row>
    <row r="47" spans="1:11" ht="30" customHeight="1" x14ac:dyDescent="0.2">
      <c r="A47" s="480"/>
      <c r="B47" s="481"/>
      <c r="C47" s="481"/>
      <c r="D47" s="481"/>
      <c r="E47" s="481"/>
      <c r="F47" s="481"/>
      <c r="G47" s="481"/>
      <c r="H47" s="481"/>
      <c r="I47" s="481"/>
      <c r="J47" s="481"/>
      <c r="K47" s="482"/>
    </row>
    <row r="48" spans="1:11" ht="30" customHeight="1" x14ac:dyDescent="0.35">
      <c r="A48" s="168" t="s">
        <v>41</v>
      </c>
      <c r="B48" s="169"/>
      <c r="C48" s="255"/>
      <c r="D48" s="255"/>
      <c r="E48" s="255"/>
      <c r="F48" s="255"/>
      <c r="G48" s="255"/>
      <c r="H48" s="255"/>
      <c r="I48" s="255"/>
      <c r="J48" s="255"/>
      <c r="K48" s="256"/>
    </row>
    <row r="49" spans="1:11" ht="30" customHeight="1" x14ac:dyDescent="0.2">
      <c r="A49" s="204" t="s">
        <v>388</v>
      </c>
      <c r="B49" s="204"/>
      <c r="C49" s="204"/>
      <c r="D49" s="204"/>
      <c r="E49" s="204"/>
      <c r="F49" s="204"/>
      <c r="G49" s="204"/>
      <c r="H49" s="204"/>
      <c r="I49" s="204"/>
      <c r="J49" s="204"/>
      <c r="K49" s="204"/>
    </row>
    <row r="50" spans="1:11" ht="30" customHeight="1" x14ac:dyDescent="0.2">
      <c r="A50" s="139" t="s">
        <v>9</v>
      </c>
      <c r="B50" s="172"/>
      <c r="C50" s="140"/>
      <c r="D50" s="139" t="s">
        <v>10</v>
      </c>
      <c r="E50" s="172"/>
      <c r="F50" s="140"/>
      <c r="G50" s="139" t="s">
        <v>11</v>
      </c>
      <c r="H50" s="172"/>
      <c r="I50" s="140"/>
      <c r="J50" s="186"/>
      <c r="K50" s="140"/>
    </row>
    <row r="51" spans="1:11" ht="180" customHeight="1" x14ac:dyDescent="0.2">
      <c r="A51" s="33">
        <v>1</v>
      </c>
      <c r="B51" s="288"/>
      <c r="C51" s="274"/>
      <c r="D51" s="52">
        <v>1</v>
      </c>
      <c r="E51" s="288"/>
      <c r="F51" s="274"/>
      <c r="G51" s="52">
        <v>1</v>
      </c>
      <c r="H51" s="288"/>
      <c r="I51" s="274"/>
      <c r="J51" s="178"/>
      <c r="K51" s="179"/>
    </row>
    <row r="52" spans="1:11" ht="180" customHeight="1" x14ac:dyDescent="0.2">
      <c r="A52" s="85">
        <v>2</v>
      </c>
      <c r="B52" s="446"/>
      <c r="C52" s="447"/>
      <c r="D52" s="54">
        <v>2</v>
      </c>
      <c r="E52" s="288"/>
      <c r="F52" s="274"/>
      <c r="G52" s="54">
        <v>2</v>
      </c>
      <c r="H52" s="288"/>
      <c r="I52" s="274"/>
      <c r="J52" s="178"/>
      <c r="K52" s="179"/>
    </row>
    <row r="53" spans="1:11" ht="30" customHeight="1" x14ac:dyDescent="0.35">
      <c r="A53" s="246" t="s">
        <v>146</v>
      </c>
      <c r="B53" s="246"/>
      <c r="C53" s="247"/>
      <c r="D53" s="247"/>
      <c r="E53" s="247"/>
      <c r="F53" s="247"/>
      <c r="G53" s="247"/>
      <c r="H53" s="247"/>
      <c r="I53" s="247"/>
      <c r="J53" s="247"/>
      <c r="K53" s="247"/>
    </row>
    <row r="54" spans="1:11" ht="30" customHeight="1" x14ac:dyDescent="0.35">
      <c r="A54" s="283" t="s">
        <v>36</v>
      </c>
      <c r="B54" s="283"/>
      <c r="C54" s="284"/>
      <c r="D54" s="284"/>
      <c r="E54" s="284"/>
      <c r="F54" s="284"/>
      <c r="G54" s="284"/>
      <c r="H54" s="284"/>
      <c r="I54" s="284"/>
      <c r="J54" s="284"/>
      <c r="K54" s="284"/>
    </row>
    <row r="55" spans="1:11" ht="14.25" customHeight="1" x14ac:dyDescent="0.2"/>
    <row r="56" spans="1:11" ht="14.25" customHeight="1" x14ac:dyDescent="0.2"/>
  </sheetData>
  <mergeCells count="97">
    <mergeCell ref="A24:K24"/>
    <mergeCell ref="A54:K54"/>
    <mergeCell ref="A53:K53"/>
    <mergeCell ref="G27:H27"/>
    <mergeCell ref="G28:H28"/>
    <mergeCell ref="G29:H29"/>
    <mergeCell ref="G30:H30"/>
    <mergeCell ref="G31:H31"/>
    <mergeCell ref="G32:H32"/>
    <mergeCell ref="G33:H33"/>
    <mergeCell ref="D50:F50"/>
    <mergeCell ref="H51:I51"/>
    <mergeCell ref="H52:I52"/>
    <mergeCell ref="A42:K47"/>
    <mergeCell ref="G50:I50"/>
    <mergeCell ref="J50:K50"/>
    <mergeCell ref="A9:K9"/>
    <mergeCell ref="A10:C10"/>
    <mergeCell ref="G10:I10"/>
    <mergeCell ref="D8:F8"/>
    <mergeCell ref="D10:F10"/>
    <mergeCell ref="G8:K8"/>
    <mergeCell ref="A8:C8"/>
    <mergeCell ref="E23:H23"/>
    <mergeCell ref="A18:C19"/>
    <mergeCell ref="E20:H20"/>
    <mergeCell ref="I20:K20"/>
    <mergeCell ref="E21:H21"/>
    <mergeCell ref="I21:K21"/>
    <mergeCell ref="A20:C21"/>
    <mergeCell ref="E22:H22"/>
    <mergeCell ref="A2:K2"/>
    <mergeCell ref="A3:C4"/>
    <mergeCell ref="A6:K6"/>
    <mergeCell ref="A7:C7"/>
    <mergeCell ref="A5:B5"/>
    <mergeCell ref="D7:K7"/>
    <mergeCell ref="D3:I5"/>
    <mergeCell ref="A14:C14"/>
    <mergeCell ref="A15:C15"/>
    <mergeCell ref="A16:C16"/>
    <mergeCell ref="A11:C11"/>
    <mergeCell ref="G11:I11"/>
    <mergeCell ref="A12:K12"/>
    <mergeCell ref="D11:F11"/>
    <mergeCell ref="D28:F28"/>
    <mergeCell ref="A25:K25"/>
    <mergeCell ref="I19:K19"/>
    <mergeCell ref="A13:C13"/>
    <mergeCell ref="D13:K13"/>
    <mergeCell ref="D14:K14"/>
    <mergeCell ref="D15:K15"/>
    <mergeCell ref="D16:K16"/>
    <mergeCell ref="I22:K22"/>
    <mergeCell ref="D17:H17"/>
    <mergeCell ref="E18:H18"/>
    <mergeCell ref="E19:H19"/>
    <mergeCell ref="A17:C17"/>
    <mergeCell ref="I17:K17"/>
    <mergeCell ref="I23:K23"/>
    <mergeCell ref="I18:K18"/>
    <mergeCell ref="D26:F26"/>
    <mergeCell ref="A22:C23"/>
    <mergeCell ref="A34:C34"/>
    <mergeCell ref="A41:K41"/>
    <mergeCell ref="B37:J37"/>
    <mergeCell ref="B38:J38"/>
    <mergeCell ref="B39:J39"/>
    <mergeCell ref="B40:J40"/>
    <mergeCell ref="B26:C26"/>
    <mergeCell ref="B27:C27"/>
    <mergeCell ref="B28:C28"/>
    <mergeCell ref="B29:C29"/>
    <mergeCell ref="B30:C30"/>
    <mergeCell ref="D27:F27"/>
    <mergeCell ref="G26:H26"/>
    <mergeCell ref="D29:F29"/>
    <mergeCell ref="B52:C52"/>
    <mergeCell ref="E52:F52"/>
    <mergeCell ref="J52:K52"/>
    <mergeCell ref="B51:C51"/>
    <mergeCell ref="E51:F51"/>
    <mergeCell ref="J51:K51"/>
    <mergeCell ref="D30:F30"/>
    <mergeCell ref="A50:C50"/>
    <mergeCell ref="D33:F33"/>
    <mergeCell ref="B31:C31"/>
    <mergeCell ref="B32:C32"/>
    <mergeCell ref="B33:C33"/>
    <mergeCell ref="D34:K34"/>
    <mergeCell ref="D35:K35"/>
    <mergeCell ref="A49:K49"/>
    <mergeCell ref="A36:K36"/>
    <mergeCell ref="A35:C35"/>
    <mergeCell ref="D31:F31"/>
    <mergeCell ref="D32:F32"/>
    <mergeCell ref="A48:K48"/>
  </mergeCells>
  <dataValidations count="1">
    <dataValidation allowBlank="1" showInputMessage="1" showErrorMessage="1" prompt="Nazwa wskazana w Umowie z Wykonwcą" sqref="D7:K7" xr:uid="{00000000-0002-0000-0F00-000000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6" orientation="portrait" horizontalDpi="200" verticalDpi="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10</xdr:col>
                    <xdr:colOff>876300</xdr:colOff>
                    <xdr:row>36</xdr:row>
                    <xdr:rowOff>66675</xdr:rowOff>
                  </from>
                  <to>
                    <xdr:col>10</xdr:col>
                    <xdr:colOff>1123950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10</xdr:col>
                    <xdr:colOff>876300</xdr:colOff>
                    <xdr:row>37</xdr:row>
                    <xdr:rowOff>66675</xdr:rowOff>
                  </from>
                  <to>
                    <xdr:col>10</xdr:col>
                    <xdr:colOff>1123950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10</xdr:col>
                    <xdr:colOff>876300</xdr:colOff>
                    <xdr:row>38</xdr:row>
                    <xdr:rowOff>66675</xdr:rowOff>
                  </from>
                  <to>
                    <xdr:col>10</xdr:col>
                    <xdr:colOff>1123950</xdr:colOff>
                    <xdr:row>38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10</xdr:col>
                    <xdr:colOff>876300</xdr:colOff>
                    <xdr:row>39</xdr:row>
                    <xdr:rowOff>66675</xdr:rowOff>
                  </from>
                  <to>
                    <xdr:col>10</xdr:col>
                    <xdr:colOff>1123950</xdr:colOff>
                    <xdr:row>39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1000000}">
          <x14:formula1>
            <xm:f>METRYCZKA!$C$17:$C$42</xm:f>
          </x14:formula1>
          <xm:sqref>I18:K23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00CC"/>
  </sheetPr>
  <dimension ref="A1:K68"/>
  <sheetViews>
    <sheetView view="pageBreakPreview" zoomScale="70" zoomScaleNormal="60" zoomScaleSheetLayoutView="70" workbookViewId="0">
      <pane ySplit="1" topLeftCell="A2" activePane="bottomLeft" state="frozen"/>
      <selection pane="bottomLeft" activeCell="A5" sqref="A5:B5"/>
    </sheetView>
  </sheetViews>
  <sheetFormatPr defaultColWidth="9.140625" defaultRowHeight="14.25" outlineLevelRow="1" x14ac:dyDescent="0.2"/>
  <cols>
    <col min="1" max="1" width="5.7109375" style="35" customWidth="1"/>
    <col min="2" max="2" width="25.7109375" style="35" customWidth="1"/>
    <col min="3" max="3" width="30.7109375" style="35" customWidth="1"/>
    <col min="4" max="4" width="5.7109375" style="35" customWidth="1"/>
    <col min="5" max="5" width="25.7109375" style="35" customWidth="1"/>
    <col min="6" max="6" width="30.7109375" style="35" customWidth="1"/>
    <col min="7" max="7" width="5.7109375" style="35" customWidth="1"/>
    <col min="8" max="8" width="25.7109375" style="35" customWidth="1"/>
    <col min="9" max="9" width="30.7109375" style="35" customWidth="1"/>
    <col min="10" max="10" width="36.7109375" style="35" customWidth="1"/>
    <col min="11" max="11" width="24.7109375" style="35" customWidth="1"/>
    <col min="12" max="16384" width="9.140625" style="35"/>
  </cols>
  <sheetData>
    <row r="1" spans="1:11" ht="0.95" customHeight="1" x14ac:dyDescent="0.2"/>
    <row r="2" spans="1:11" ht="90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1" ht="30" customHeight="1" x14ac:dyDescent="0.2">
      <c r="A3" s="273"/>
      <c r="B3" s="273"/>
      <c r="C3" s="273"/>
      <c r="D3" s="312" t="s">
        <v>394</v>
      </c>
      <c r="E3" s="313"/>
      <c r="F3" s="313"/>
      <c r="G3" s="313"/>
      <c r="H3" s="313"/>
      <c r="I3" s="314"/>
      <c r="J3" s="14" t="s">
        <v>119</v>
      </c>
      <c r="K3" s="15" t="s">
        <v>3</v>
      </c>
    </row>
    <row r="4" spans="1:11" ht="30" customHeight="1" x14ac:dyDescent="0.2">
      <c r="A4" s="273"/>
      <c r="B4" s="273"/>
      <c r="C4" s="273"/>
      <c r="D4" s="315"/>
      <c r="E4" s="316"/>
      <c r="F4" s="316"/>
      <c r="G4" s="316"/>
      <c r="H4" s="316"/>
      <c r="I4" s="317"/>
      <c r="J4" s="14" t="s">
        <v>25</v>
      </c>
      <c r="K4" s="15" t="s">
        <v>2</v>
      </c>
    </row>
    <row r="5" spans="1:11" ht="30" customHeight="1" x14ac:dyDescent="0.2">
      <c r="A5" s="194" t="s">
        <v>0</v>
      </c>
      <c r="B5" s="192"/>
      <c r="C5" s="17" t="s">
        <v>1</v>
      </c>
      <c r="D5" s="318"/>
      <c r="E5" s="319"/>
      <c r="F5" s="319"/>
      <c r="G5" s="319"/>
      <c r="H5" s="319"/>
      <c r="I5" s="320"/>
      <c r="J5" s="14" t="s">
        <v>120</v>
      </c>
      <c r="K5" s="86" t="s">
        <v>370</v>
      </c>
    </row>
    <row r="6" spans="1:11" ht="30" customHeight="1" x14ac:dyDescent="0.2">
      <c r="A6" s="204" t="s">
        <v>380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</row>
    <row r="7" spans="1:11" ht="60" customHeight="1" x14ac:dyDescent="0.2">
      <c r="A7" s="149" t="s">
        <v>4</v>
      </c>
      <c r="B7" s="149"/>
      <c r="C7" s="149"/>
      <c r="D7" s="258" t="str">
        <f>IF(METRYCZKA!$B$6="","",METRYCZKA!$B$6)</f>
        <v/>
      </c>
      <c r="E7" s="259"/>
      <c r="F7" s="259"/>
      <c r="G7" s="259"/>
      <c r="H7" s="259"/>
      <c r="I7" s="259"/>
      <c r="J7" s="259"/>
      <c r="K7" s="260"/>
    </row>
    <row r="8" spans="1:11" ht="30" customHeight="1" x14ac:dyDescent="0.2">
      <c r="A8" s="149" t="s">
        <v>5</v>
      </c>
      <c r="B8" s="149"/>
      <c r="C8" s="149"/>
      <c r="D8" s="139" t="str">
        <f>IF(METRYCZKA!$B$7="","",METRYCZKA!$B$7)</f>
        <v/>
      </c>
      <c r="E8" s="172"/>
      <c r="F8" s="172"/>
      <c r="G8" s="172"/>
      <c r="H8" s="172"/>
      <c r="I8" s="172"/>
      <c r="J8" s="172"/>
      <c r="K8" s="140"/>
    </row>
    <row r="9" spans="1:11" ht="30" customHeight="1" x14ac:dyDescent="0.2">
      <c r="A9" s="204" t="s">
        <v>381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ht="30" customHeight="1" x14ac:dyDescent="0.2">
      <c r="A10" s="149" t="s">
        <v>6</v>
      </c>
      <c r="B10" s="149"/>
      <c r="C10" s="149"/>
      <c r="D10" s="139" t="str">
        <f>IF(METRYCZKA!$B$9="","",METRYCZKA!$B$9)</f>
        <v>TEST TEST TEST</v>
      </c>
      <c r="E10" s="172"/>
      <c r="F10" s="172"/>
      <c r="G10" s="172"/>
      <c r="H10" s="172"/>
      <c r="I10" s="140"/>
      <c r="J10" s="13" t="s">
        <v>118</v>
      </c>
      <c r="K10" s="13" t="str">
        <f>IF(METRYCZKA!$D$9="","",METRYCZKA!$D$9)</f>
        <v>własne</v>
      </c>
    </row>
    <row r="11" spans="1:11" ht="30" customHeight="1" x14ac:dyDescent="0.2">
      <c r="A11" s="149" t="s">
        <v>7</v>
      </c>
      <c r="B11" s="149"/>
      <c r="C11" s="149"/>
      <c r="D11" s="207" t="str">
        <f>IF(METRYCZKA!$B$10="","",METRYCZKA!$B$10)</f>
        <v>TEST TEST TEST</v>
      </c>
      <c r="E11" s="257"/>
      <c r="F11" s="257"/>
      <c r="G11" s="172"/>
      <c r="H11" s="172"/>
      <c r="I11" s="140"/>
      <c r="J11" s="13" t="s">
        <v>8</v>
      </c>
      <c r="K11" s="13" t="str">
        <f>IF(METRYCZKA!$D$10="","",METRYCZKA!$D$10)</f>
        <v/>
      </c>
    </row>
    <row r="12" spans="1:11" ht="30" customHeight="1" x14ac:dyDescent="0.2">
      <c r="A12" s="204" t="s">
        <v>382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30" customHeight="1" x14ac:dyDescent="0.2">
      <c r="A13" s="149" t="s">
        <v>9</v>
      </c>
      <c r="B13" s="149"/>
      <c r="C13" s="149"/>
      <c r="D13" s="252" t="str">
        <f>IF(METRYCZKA!$B$12="","",METRYCZKA!$B$12)</f>
        <v>AQUANET S.A.</v>
      </c>
      <c r="E13" s="253"/>
      <c r="F13" s="253"/>
      <c r="G13" s="253"/>
      <c r="H13" s="253"/>
      <c r="I13" s="253"/>
      <c r="J13" s="253"/>
      <c r="K13" s="254"/>
    </row>
    <row r="14" spans="1:11" ht="60" customHeight="1" x14ac:dyDescent="0.2">
      <c r="A14" s="149" t="s">
        <v>10</v>
      </c>
      <c r="B14" s="149"/>
      <c r="C14" s="149"/>
      <c r="D14" s="252" t="str">
        <f>IF(METRYCZKA!$B$13="","",METRYCZKA!$B$13)</f>
        <v>TEST TEST TEST</v>
      </c>
      <c r="E14" s="253"/>
      <c r="F14" s="253"/>
      <c r="G14" s="253"/>
      <c r="H14" s="253"/>
      <c r="I14" s="253"/>
      <c r="J14" s="253"/>
      <c r="K14" s="254"/>
    </row>
    <row r="15" spans="1:11" ht="30" hidden="1" customHeight="1" outlineLevel="1" x14ac:dyDescent="0.2">
      <c r="A15" s="149" t="s">
        <v>11</v>
      </c>
      <c r="B15" s="149"/>
      <c r="C15" s="149"/>
      <c r="D15" s="252" t="str">
        <f>IF(METRYCZKA!$B$14="","",METRYCZKA!$B$14)</f>
        <v>TEST TEST TEST</v>
      </c>
      <c r="E15" s="253"/>
      <c r="F15" s="253"/>
      <c r="G15" s="253"/>
      <c r="H15" s="253"/>
      <c r="I15" s="253"/>
      <c r="J15" s="253"/>
      <c r="K15" s="254"/>
    </row>
    <row r="16" spans="1:11" ht="30" hidden="1" customHeight="1" outlineLevel="1" x14ac:dyDescent="0.2">
      <c r="A16" s="461" t="s">
        <v>12</v>
      </c>
      <c r="B16" s="461"/>
      <c r="C16" s="461"/>
      <c r="D16" s="252" t="str">
        <f>IF(METRYCZKA!$B$15="","",METRYCZKA!$B$15)</f>
        <v>TEST TEST TEST</v>
      </c>
      <c r="E16" s="253"/>
      <c r="F16" s="253"/>
      <c r="G16" s="253"/>
      <c r="H16" s="253"/>
      <c r="I16" s="253"/>
      <c r="J16" s="253"/>
      <c r="K16" s="254"/>
    </row>
    <row r="17" spans="1:11" ht="30" customHeight="1" collapsed="1" x14ac:dyDescent="0.2">
      <c r="A17" s="321" t="s">
        <v>423</v>
      </c>
      <c r="B17" s="322"/>
      <c r="C17" s="323"/>
      <c r="D17" s="252" t="s">
        <v>24</v>
      </c>
      <c r="E17" s="253"/>
      <c r="F17" s="253"/>
      <c r="G17" s="253"/>
      <c r="H17" s="254"/>
      <c r="I17" s="153" t="s">
        <v>122</v>
      </c>
      <c r="J17" s="149"/>
      <c r="K17" s="149"/>
    </row>
    <row r="18" spans="1:11" ht="30" customHeight="1" x14ac:dyDescent="0.2">
      <c r="A18" s="159" t="s">
        <v>9</v>
      </c>
      <c r="B18" s="160"/>
      <c r="C18" s="161"/>
      <c r="D18" s="18">
        <v>1</v>
      </c>
      <c r="E18" s="327" t="str">
        <f>IF(I18="","",INDEX(METRYCZKA!$B$17:$C$42,MATCH($I18,METRYCZKA!$C$17:$C$42,0),1))</f>
        <v>TEST TEST 3</v>
      </c>
      <c r="F18" s="328"/>
      <c r="G18" s="328"/>
      <c r="H18" s="329"/>
      <c r="I18" s="156" t="s">
        <v>487</v>
      </c>
      <c r="J18" s="157"/>
      <c r="K18" s="157"/>
    </row>
    <row r="19" spans="1:11" ht="30" customHeight="1" x14ac:dyDescent="0.2">
      <c r="A19" s="162"/>
      <c r="B19" s="163"/>
      <c r="C19" s="164"/>
      <c r="D19" s="18">
        <v>2</v>
      </c>
      <c r="E19" s="327" t="str">
        <f>IF(I19="","",INDEX(METRYCZKA!$B$17:$C$42,MATCH($I19,METRYCZKA!$C$17:$C$42,0),1))</f>
        <v>TEST TEST 10</v>
      </c>
      <c r="F19" s="328"/>
      <c r="G19" s="328"/>
      <c r="H19" s="329"/>
      <c r="I19" s="156" t="s">
        <v>40</v>
      </c>
      <c r="J19" s="157"/>
      <c r="K19" s="157"/>
    </row>
    <row r="20" spans="1:11" ht="30" customHeight="1" x14ac:dyDescent="0.2">
      <c r="A20" s="159" t="s">
        <v>10</v>
      </c>
      <c r="B20" s="160"/>
      <c r="C20" s="161"/>
      <c r="D20" s="18">
        <v>1</v>
      </c>
      <c r="E20" s="327" t="str">
        <f>IF(I20="","",INDEX(METRYCZKA!$B$17:$C$42,MATCH($I20,METRYCZKA!$C$17:$C$42,0),1))</f>
        <v>TEST TEST 12</v>
      </c>
      <c r="F20" s="328"/>
      <c r="G20" s="328"/>
      <c r="H20" s="329"/>
      <c r="I20" s="156" t="s">
        <v>200</v>
      </c>
      <c r="J20" s="157"/>
      <c r="K20" s="157"/>
    </row>
    <row r="21" spans="1:11" ht="30" customHeight="1" x14ac:dyDescent="0.2">
      <c r="A21" s="162"/>
      <c r="B21" s="163"/>
      <c r="C21" s="164"/>
      <c r="D21" s="18">
        <v>2</v>
      </c>
      <c r="E21" s="327" t="str">
        <f>IF(I21="","",INDEX(METRYCZKA!$B$17:$C$42,MATCH($I21,METRYCZKA!$C$17:$C$42,0),1))</f>
        <v/>
      </c>
      <c r="F21" s="328"/>
      <c r="G21" s="328"/>
      <c r="H21" s="329"/>
      <c r="I21" s="156"/>
      <c r="J21" s="157"/>
      <c r="K21" s="157"/>
    </row>
    <row r="22" spans="1:11" ht="30" hidden="1" customHeight="1" outlineLevel="1" x14ac:dyDescent="0.2">
      <c r="A22" s="159" t="s">
        <v>11</v>
      </c>
      <c r="B22" s="160"/>
      <c r="C22" s="161"/>
      <c r="D22" s="18">
        <v>1</v>
      </c>
      <c r="E22" s="327" t="str">
        <f>IF(I22="","",INDEX(METRYCZKA!$B$17:$C$42,MATCH($I22,METRYCZKA!$C$17:$C$42,0),1))</f>
        <v/>
      </c>
      <c r="F22" s="328"/>
      <c r="G22" s="328"/>
      <c r="H22" s="329"/>
      <c r="I22" s="156"/>
      <c r="J22" s="157"/>
      <c r="K22" s="157"/>
    </row>
    <row r="23" spans="1:11" ht="30" hidden="1" customHeight="1" outlineLevel="1" x14ac:dyDescent="0.2">
      <c r="A23" s="162"/>
      <c r="B23" s="163"/>
      <c r="C23" s="164"/>
      <c r="D23" s="18">
        <v>2</v>
      </c>
      <c r="E23" s="327" t="str">
        <f>IF(I23="","",INDEX(METRYCZKA!$B$17:$C$42,MATCH($I23,METRYCZKA!$C$17:$C$42,0),1))</f>
        <v/>
      </c>
      <c r="F23" s="328"/>
      <c r="G23" s="328"/>
      <c r="H23" s="329"/>
      <c r="I23" s="156"/>
      <c r="J23" s="157"/>
      <c r="K23" s="157"/>
    </row>
    <row r="24" spans="1:11" ht="30" customHeight="1" collapsed="1" x14ac:dyDescent="0.2">
      <c r="A24" s="486" t="s">
        <v>393</v>
      </c>
      <c r="B24" s="486"/>
      <c r="C24" s="486"/>
      <c r="D24" s="486"/>
      <c r="E24" s="486"/>
      <c r="F24" s="486"/>
      <c r="G24" s="486"/>
      <c r="H24" s="486"/>
      <c r="I24" s="486"/>
      <c r="J24" s="486"/>
      <c r="K24" s="486"/>
    </row>
    <row r="25" spans="1:11" ht="30" customHeight="1" x14ac:dyDescent="0.2">
      <c r="A25" s="149" t="s">
        <v>48</v>
      </c>
      <c r="B25" s="149"/>
      <c r="C25" s="149"/>
      <c r="D25" s="488" t="s">
        <v>129</v>
      </c>
      <c r="E25" s="181"/>
      <c r="F25" s="182"/>
      <c r="G25" s="489"/>
      <c r="H25" s="184"/>
      <c r="I25" s="184"/>
      <c r="J25" s="184"/>
      <c r="K25" s="185"/>
    </row>
    <row r="26" spans="1:11" ht="90" customHeight="1" x14ac:dyDescent="0.2">
      <c r="A26" s="149" t="s">
        <v>368</v>
      </c>
      <c r="B26" s="149"/>
      <c r="C26" s="149"/>
      <c r="D26" s="250" t="s">
        <v>369</v>
      </c>
      <c r="E26" s="250"/>
      <c r="F26" s="250"/>
      <c r="G26" s="250"/>
      <c r="H26" s="250"/>
      <c r="I26" s="250"/>
      <c r="J26" s="250"/>
      <c r="K26" s="251"/>
    </row>
    <row r="27" spans="1:11" ht="30" customHeight="1" x14ac:dyDescent="0.2">
      <c r="A27" s="489" t="s">
        <v>22</v>
      </c>
      <c r="B27" s="331"/>
      <c r="C27" s="332"/>
      <c r="D27" s="37"/>
      <c r="E27" s="37"/>
      <c r="F27" s="37"/>
      <c r="G27" s="37"/>
      <c r="H27" s="37"/>
      <c r="I27" s="37"/>
      <c r="J27" s="37"/>
      <c r="K27" s="87"/>
    </row>
    <row r="28" spans="1:11" ht="30" customHeight="1" x14ac:dyDescent="0.2">
      <c r="A28" s="213" t="s">
        <v>139</v>
      </c>
      <c r="B28" s="214"/>
      <c r="C28" s="215"/>
      <c r="D28" s="269" t="s">
        <v>39</v>
      </c>
      <c r="E28" s="270"/>
      <c r="F28" s="270"/>
      <c r="G28" s="270"/>
      <c r="H28" s="270"/>
      <c r="I28" s="270"/>
      <c r="J28" s="270"/>
      <c r="K28" s="271"/>
    </row>
    <row r="29" spans="1:11" ht="30" customHeight="1" x14ac:dyDescent="0.2">
      <c r="A29" s="183" t="s">
        <v>138</v>
      </c>
      <c r="B29" s="184"/>
      <c r="C29" s="185"/>
      <c r="D29" s="473"/>
      <c r="E29" s="250"/>
      <c r="F29" s="250"/>
      <c r="G29" s="250"/>
      <c r="H29" s="250"/>
      <c r="I29" s="250"/>
      <c r="J29" s="250"/>
      <c r="K29" s="251"/>
    </row>
    <row r="30" spans="1:11" ht="61.5" customHeight="1" x14ac:dyDescent="0.2">
      <c r="A30" s="487" t="s">
        <v>415</v>
      </c>
      <c r="B30" s="487"/>
      <c r="C30" s="487"/>
      <c r="D30" s="473"/>
      <c r="E30" s="251"/>
      <c r="F30" s="168" t="s">
        <v>376</v>
      </c>
      <c r="G30" s="394"/>
      <c r="H30" s="473"/>
      <c r="I30" s="250"/>
      <c r="J30" s="250"/>
      <c r="K30" s="251"/>
    </row>
    <row r="31" spans="1:11" ht="60" customHeight="1" x14ac:dyDescent="0.2">
      <c r="A31" s="492" t="s">
        <v>410</v>
      </c>
      <c r="B31" s="492"/>
      <c r="C31" s="492"/>
      <c r="D31" s="473"/>
      <c r="E31" s="251"/>
      <c r="F31" s="324" t="s">
        <v>377</v>
      </c>
      <c r="G31" s="326"/>
      <c r="H31" s="473"/>
      <c r="I31" s="250"/>
      <c r="J31" s="250"/>
      <c r="K31" s="251"/>
    </row>
    <row r="32" spans="1:11" ht="60.75" customHeight="1" x14ac:dyDescent="0.35">
      <c r="A32" s="168" t="s">
        <v>436</v>
      </c>
      <c r="B32" s="169"/>
      <c r="C32" s="170"/>
      <c r="D32" s="170"/>
      <c r="E32" s="170"/>
      <c r="F32" s="170"/>
      <c r="G32" s="170"/>
      <c r="H32" s="170"/>
      <c r="I32" s="170"/>
      <c r="J32" s="170"/>
      <c r="K32" s="171"/>
    </row>
    <row r="33" spans="1:11" ht="30" customHeight="1" x14ac:dyDescent="0.2">
      <c r="A33" s="186" t="s">
        <v>385</v>
      </c>
      <c r="B33" s="172"/>
      <c r="C33" s="140"/>
      <c r="D33" s="139" t="s">
        <v>10</v>
      </c>
      <c r="E33" s="172"/>
      <c r="F33" s="140"/>
      <c r="G33" s="186"/>
      <c r="H33" s="187"/>
      <c r="I33" s="189"/>
      <c r="J33" s="276"/>
      <c r="K33" s="277"/>
    </row>
    <row r="34" spans="1:11" ht="150" customHeight="1" x14ac:dyDescent="0.2">
      <c r="A34" s="210"/>
      <c r="B34" s="211"/>
      <c r="C34" s="212"/>
      <c r="D34" s="42">
        <v>1</v>
      </c>
      <c r="E34" s="274"/>
      <c r="F34" s="275"/>
      <c r="G34" s="178"/>
      <c r="H34" s="278"/>
      <c r="I34" s="179"/>
      <c r="J34" s="178"/>
      <c r="K34" s="179"/>
    </row>
    <row r="35" spans="1:11" ht="30" customHeight="1" x14ac:dyDescent="0.2">
      <c r="A35" s="493" t="s">
        <v>395</v>
      </c>
      <c r="B35" s="486"/>
      <c r="C35" s="486"/>
      <c r="D35" s="486"/>
      <c r="E35" s="486"/>
      <c r="F35" s="486"/>
      <c r="G35" s="486"/>
      <c r="H35" s="486"/>
      <c r="I35" s="486"/>
      <c r="J35" s="486"/>
      <c r="K35" s="494"/>
    </row>
    <row r="36" spans="1:11" ht="30" customHeight="1" x14ac:dyDescent="0.2">
      <c r="A36" s="231" t="s">
        <v>419</v>
      </c>
      <c r="B36" s="232"/>
      <c r="C36" s="232"/>
      <c r="D36" s="232"/>
      <c r="E36" s="232"/>
      <c r="F36" s="302" t="s">
        <v>420</v>
      </c>
      <c r="G36" s="302"/>
      <c r="H36" s="302"/>
      <c r="I36" s="232" t="s">
        <v>421</v>
      </c>
      <c r="J36" s="232"/>
      <c r="K36" s="261"/>
    </row>
    <row r="37" spans="1:11" ht="30" customHeight="1" x14ac:dyDescent="0.2">
      <c r="A37" s="483" t="s">
        <v>422</v>
      </c>
      <c r="B37" s="484"/>
      <c r="C37" s="484"/>
      <c r="D37" s="484"/>
      <c r="E37" s="484"/>
      <c r="F37" s="484"/>
      <c r="G37" s="484"/>
      <c r="H37" s="484"/>
      <c r="I37" s="484"/>
      <c r="J37" s="484"/>
      <c r="K37" s="485"/>
    </row>
    <row r="38" spans="1:11" ht="30" customHeight="1" x14ac:dyDescent="0.2">
      <c r="A38" s="311" t="s">
        <v>411</v>
      </c>
      <c r="B38" s="311"/>
      <c r="C38" s="311"/>
      <c r="D38" s="311"/>
      <c r="E38" s="311"/>
      <c r="F38" s="311"/>
      <c r="G38" s="311"/>
      <c r="H38" s="311"/>
      <c r="I38" s="311"/>
      <c r="J38" s="311"/>
      <c r="K38" s="311"/>
    </row>
    <row r="39" spans="1:11" ht="30" customHeight="1" x14ac:dyDescent="0.2">
      <c r="A39" s="18">
        <v>1</v>
      </c>
      <c r="B39" s="347"/>
      <c r="C39" s="347"/>
      <c r="D39" s="347"/>
      <c r="E39" s="347"/>
      <c r="F39" s="347"/>
      <c r="G39" s="347"/>
      <c r="H39" s="347"/>
      <c r="I39" s="347"/>
      <c r="J39" s="347"/>
      <c r="K39" s="347"/>
    </row>
    <row r="40" spans="1:11" ht="30" customHeight="1" x14ac:dyDescent="0.2">
      <c r="A40" s="18">
        <v>2</v>
      </c>
      <c r="B40" s="347"/>
      <c r="C40" s="347"/>
      <c r="D40" s="347"/>
      <c r="E40" s="347"/>
      <c r="F40" s="347"/>
      <c r="G40" s="347"/>
      <c r="H40" s="347"/>
      <c r="I40" s="347"/>
      <c r="J40" s="347"/>
      <c r="K40" s="347"/>
    </row>
    <row r="41" spans="1:11" ht="30" customHeight="1" x14ac:dyDescent="0.2">
      <c r="A41" s="18">
        <v>3</v>
      </c>
      <c r="B41" s="347"/>
      <c r="C41" s="347"/>
      <c r="D41" s="347"/>
      <c r="E41" s="347"/>
      <c r="F41" s="347"/>
      <c r="G41" s="347"/>
      <c r="H41" s="347"/>
      <c r="I41" s="347"/>
      <c r="J41" s="347"/>
      <c r="K41" s="347"/>
    </row>
    <row r="42" spans="1:11" ht="30" customHeight="1" x14ac:dyDescent="0.2">
      <c r="A42" s="18">
        <v>4</v>
      </c>
      <c r="B42" s="347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30" customHeight="1" x14ac:dyDescent="0.2">
      <c r="A43" s="18">
        <v>5</v>
      </c>
      <c r="B43" s="347"/>
      <c r="C43" s="347"/>
      <c r="D43" s="347"/>
      <c r="E43" s="347"/>
      <c r="F43" s="347"/>
      <c r="G43" s="347"/>
      <c r="H43" s="347"/>
      <c r="I43" s="347"/>
      <c r="J43" s="347"/>
      <c r="K43" s="347"/>
    </row>
    <row r="44" spans="1:11" ht="30" customHeight="1" x14ac:dyDescent="0.2">
      <c r="A44" s="311" t="s">
        <v>44</v>
      </c>
      <c r="B44" s="311"/>
      <c r="C44" s="311"/>
      <c r="D44" s="311"/>
      <c r="E44" s="311"/>
      <c r="F44" s="311"/>
      <c r="G44" s="311"/>
      <c r="H44" s="311"/>
      <c r="I44" s="311"/>
      <c r="J44" s="311"/>
      <c r="K44" s="311"/>
    </row>
    <row r="45" spans="1:11" ht="30" customHeight="1" x14ac:dyDescent="0.2">
      <c r="A45" s="18">
        <v>1</v>
      </c>
      <c r="B45" s="359" t="s">
        <v>351</v>
      </c>
      <c r="C45" s="359"/>
      <c r="D45" s="359"/>
      <c r="E45" s="359"/>
      <c r="F45" s="359"/>
      <c r="G45" s="359"/>
      <c r="H45" s="359"/>
      <c r="I45" s="359"/>
      <c r="J45" s="359"/>
      <c r="K45" s="359"/>
    </row>
    <row r="46" spans="1:11" ht="30" customHeight="1" x14ac:dyDescent="0.2">
      <c r="A46" s="18">
        <v>2</v>
      </c>
      <c r="B46" s="359" t="s">
        <v>47</v>
      </c>
      <c r="C46" s="359"/>
      <c r="D46" s="359"/>
      <c r="E46" s="359"/>
      <c r="F46" s="359"/>
      <c r="G46" s="359"/>
      <c r="H46" s="359"/>
      <c r="I46" s="359"/>
      <c r="J46" s="359"/>
      <c r="K46" s="359"/>
    </row>
    <row r="47" spans="1:11" ht="30" customHeight="1" x14ac:dyDescent="0.2">
      <c r="A47" s="18">
        <v>3</v>
      </c>
      <c r="B47" s="359" t="s">
        <v>46</v>
      </c>
      <c r="C47" s="359"/>
      <c r="D47" s="359"/>
      <c r="E47" s="359"/>
      <c r="F47" s="359"/>
      <c r="G47" s="359"/>
      <c r="H47" s="359"/>
      <c r="I47" s="359"/>
      <c r="J47" s="359"/>
      <c r="K47" s="359"/>
    </row>
    <row r="48" spans="1:11" ht="30" customHeight="1" x14ac:dyDescent="0.2">
      <c r="A48" s="18">
        <v>4</v>
      </c>
      <c r="B48" s="359" t="s">
        <v>352</v>
      </c>
      <c r="C48" s="359"/>
      <c r="D48" s="359"/>
      <c r="E48" s="359"/>
      <c r="F48" s="359"/>
      <c r="G48" s="359"/>
      <c r="H48" s="359"/>
      <c r="I48" s="359"/>
      <c r="J48" s="359"/>
      <c r="K48" s="359"/>
    </row>
    <row r="49" spans="1:11" ht="30" customHeight="1" x14ac:dyDescent="0.2">
      <c r="A49" s="18">
        <v>5</v>
      </c>
      <c r="B49" s="359" t="s">
        <v>371</v>
      </c>
      <c r="C49" s="359"/>
      <c r="D49" s="359"/>
      <c r="E49" s="359"/>
      <c r="F49" s="359"/>
      <c r="G49" s="359"/>
      <c r="H49" s="359"/>
      <c r="I49" s="359"/>
      <c r="J49" s="359"/>
      <c r="K49" s="359"/>
    </row>
    <row r="50" spans="1:11" ht="30" customHeight="1" x14ac:dyDescent="0.2">
      <c r="A50" s="18">
        <v>6</v>
      </c>
      <c r="B50" s="359" t="s">
        <v>372</v>
      </c>
      <c r="C50" s="359"/>
      <c r="D50" s="359"/>
      <c r="E50" s="359"/>
      <c r="F50" s="359"/>
      <c r="G50" s="359"/>
      <c r="H50" s="359"/>
      <c r="I50" s="359"/>
      <c r="J50" s="359"/>
      <c r="K50" s="359"/>
    </row>
    <row r="51" spans="1:11" ht="30" customHeight="1" x14ac:dyDescent="0.2">
      <c r="A51" s="18">
        <v>7</v>
      </c>
      <c r="B51" s="359" t="s">
        <v>45</v>
      </c>
      <c r="C51" s="359"/>
      <c r="D51" s="359"/>
      <c r="E51" s="359"/>
      <c r="F51" s="359"/>
      <c r="G51" s="359"/>
      <c r="H51" s="359"/>
      <c r="I51" s="359"/>
      <c r="J51" s="359"/>
      <c r="K51" s="359"/>
    </row>
    <row r="52" spans="1:11" ht="30" customHeight="1" x14ac:dyDescent="0.2">
      <c r="A52" s="18">
        <v>8</v>
      </c>
      <c r="B52" s="357" t="s">
        <v>130</v>
      </c>
      <c r="C52" s="357"/>
      <c r="D52" s="357"/>
      <c r="E52" s="357"/>
      <c r="F52" s="357"/>
      <c r="G52" s="357"/>
      <c r="H52" s="357"/>
      <c r="I52" s="357"/>
      <c r="J52" s="357"/>
      <c r="K52" s="357"/>
    </row>
    <row r="53" spans="1:11" ht="30" customHeight="1" x14ac:dyDescent="0.2">
      <c r="A53" s="186" t="s">
        <v>385</v>
      </c>
      <c r="B53" s="187"/>
      <c r="C53" s="187"/>
      <c r="D53" s="187"/>
      <c r="E53" s="187"/>
      <c r="F53" s="187"/>
      <c r="G53" s="187"/>
      <c r="H53" s="187"/>
      <c r="I53" s="187"/>
      <c r="J53" s="187"/>
      <c r="K53" s="189"/>
    </row>
    <row r="54" spans="1:11" ht="30" customHeight="1" x14ac:dyDescent="0.2">
      <c r="A54" s="168" t="s">
        <v>9</v>
      </c>
      <c r="B54" s="169"/>
      <c r="C54" s="394"/>
      <c r="D54" s="186"/>
      <c r="E54" s="187"/>
      <c r="F54" s="189"/>
      <c r="G54" s="186"/>
      <c r="H54" s="187"/>
      <c r="I54" s="189"/>
      <c r="J54" s="276"/>
      <c r="K54" s="277"/>
    </row>
    <row r="55" spans="1:11" ht="150" customHeight="1" x14ac:dyDescent="0.2">
      <c r="A55" s="88">
        <v>1</v>
      </c>
      <c r="B55" s="274"/>
      <c r="C55" s="275"/>
      <c r="D55" s="178"/>
      <c r="E55" s="278"/>
      <c r="F55" s="179"/>
      <c r="G55" s="178"/>
      <c r="H55" s="278"/>
      <c r="I55" s="179"/>
      <c r="J55" s="178"/>
      <c r="K55" s="179"/>
    </row>
    <row r="56" spans="1:11" ht="30" customHeight="1" x14ac:dyDescent="0.2">
      <c r="A56" s="204" t="s">
        <v>386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</row>
    <row r="57" spans="1:11" ht="30" customHeight="1" x14ac:dyDescent="0.2">
      <c r="A57" s="28">
        <v>1</v>
      </c>
      <c r="B57" s="490" t="s">
        <v>42</v>
      </c>
      <c r="C57" s="454"/>
      <c r="D57" s="454"/>
      <c r="E57" s="454"/>
      <c r="F57" s="454"/>
      <c r="G57" s="454"/>
      <c r="H57" s="454"/>
      <c r="I57" s="454"/>
      <c r="J57" s="455"/>
      <c r="K57" s="48"/>
    </row>
    <row r="58" spans="1:11" ht="30" customHeight="1" x14ac:dyDescent="0.35">
      <c r="A58" s="28">
        <v>2</v>
      </c>
      <c r="B58" s="490" t="s">
        <v>353</v>
      </c>
      <c r="C58" s="454"/>
      <c r="D58" s="454"/>
      <c r="E58" s="454"/>
      <c r="F58" s="454"/>
      <c r="G58" s="454"/>
      <c r="H58" s="454"/>
      <c r="I58" s="454"/>
      <c r="J58" s="491"/>
      <c r="K58" s="48"/>
    </row>
    <row r="59" spans="1:11" ht="30" customHeight="1" x14ac:dyDescent="0.35">
      <c r="A59" s="28">
        <v>3</v>
      </c>
      <c r="B59" s="490" t="s">
        <v>373</v>
      </c>
      <c r="C59" s="454"/>
      <c r="D59" s="454"/>
      <c r="E59" s="454"/>
      <c r="F59" s="454"/>
      <c r="G59" s="454"/>
      <c r="H59" s="454"/>
      <c r="I59" s="454"/>
      <c r="J59" s="491"/>
      <c r="K59" s="48"/>
    </row>
    <row r="60" spans="1:11" ht="30" customHeight="1" x14ac:dyDescent="0.35">
      <c r="A60" s="28">
        <v>4</v>
      </c>
      <c r="B60" s="490" t="s">
        <v>374</v>
      </c>
      <c r="C60" s="488"/>
      <c r="D60" s="488"/>
      <c r="E60" s="488"/>
      <c r="F60" s="488"/>
      <c r="G60" s="488"/>
      <c r="H60" s="488"/>
      <c r="I60" s="488"/>
      <c r="J60" s="491"/>
      <c r="K60" s="48"/>
    </row>
    <row r="61" spans="1:11" ht="30" customHeight="1" x14ac:dyDescent="0.35">
      <c r="A61" s="28">
        <v>5</v>
      </c>
      <c r="B61" s="490" t="s">
        <v>130</v>
      </c>
      <c r="C61" s="488"/>
      <c r="D61" s="488"/>
      <c r="E61" s="488"/>
      <c r="F61" s="488"/>
      <c r="G61" s="488"/>
      <c r="H61" s="488"/>
      <c r="I61" s="488"/>
      <c r="J61" s="491"/>
      <c r="K61" s="48"/>
    </row>
    <row r="62" spans="1:11" ht="30" customHeight="1" x14ac:dyDescent="0.35">
      <c r="A62" s="168" t="s">
        <v>41</v>
      </c>
      <c r="B62" s="169"/>
      <c r="C62" s="255"/>
      <c r="D62" s="255"/>
      <c r="E62" s="255"/>
      <c r="F62" s="255"/>
      <c r="G62" s="255"/>
      <c r="H62" s="255"/>
      <c r="I62" s="255"/>
      <c r="J62" s="255"/>
      <c r="K62" s="256"/>
    </row>
    <row r="63" spans="1:11" ht="30" customHeight="1" x14ac:dyDescent="0.2">
      <c r="A63" s="204" t="s">
        <v>424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ht="30" customHeight="1" x14ac:dyDescent="0.2">
      <c r="A64" s="139" t="s">
        <v>9</v>
      </c>
      <c r="B64" s="172"/>
      <c r="C64" s="140"/>
      <c r="D64" s="139" t="s">
        <v>10</v>
      </c>
      <c r="E64" s="172"/>
      <c r="F64" s="140"/>
      <c r="G64" s="139" t="s">
        <v>11</v>
      </c>
      <c r="H64" s="172"/>
      <c r="I64" s="140"/>
      <c r="J64" s="186"/>
      <c r="K64" s="189"/>
    </row>
    <row r="65" spans="1:11" ht="178.5" customHeight="1" x14ac:dyDescent="0.2">
      <c r="A65" s="33">
        <v>1</v>
      </c>
      <c r="B65" s="345"/>
      <c r="C65" s="346"/>
      <c r="D65" s="52">
        <v>1</v>
      </c>
      <c r="E65" s="345"/>
      <c r="F65" s="346"/>
      <c r="G65" s="52">
        <v>1</v>
      </c>
      <c r="H65" s="345"/>
      <c r="I65" s="346"/>
      <c r="J65" s="178"/>
      <c r="K65" s="179"/>
    </row>
    <row r="66" spans="1:11" ht="178.5" customHeight="1" x14ac:dyDescent="0.2">
      <c r="A66" s="33">
        <v>2</v>
      </c>
      <c r="B66" s="345"/>
      <c r="C66" s="346"/>
      <c r="D66" s="52">
        <v>2</v>
      </c>
      <c r="E66" s="345"/>
      <c r="F66" s="346"/>
      <c r="G66" s="52">
        <v>2</v>
      </c>
      <c r="H66" s="345"/>
      <c r="I66" s="346"/>
      <c r="J66" s="178"/>
      <c r="K66" s="179"/>
    </row>
    <row r="67" spans="1:11" ht="30" customHeight="1" x14ac:dyDescent="0.35">
      <c r="A67" s="246" t="s">
        <v>146</v>
      </c>
      <c r="B67" s="24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30" customHeight="1" x14ac:dyDescent="0.35">
      <c r="A68" s="283" t="s">
        <v>36</v>
      </c>
      <c r="B68" s="283"/>
      <c r="C68" s="284"/>
      <c r="D68" s="284"/>
      <c r="E68" s="284"/>
      <c r="F68" s="284"/>
      <c r="G68" s="284"/>
      <c r="H68" s="284"/>
      <c r="I68" s="284"/>
      <c r="J68" s="284"/>
      <c r="K68" s="284"/>
    </row>
  </sheetData>
  <mergeCells count="123">
    <mergeCell ref="A67:K67"/>
    <mergeCell ref="A54:C54"/>
    <mergeCell ref="D54:F54"/>
    <mergeCell ref="G54:I54"/>
    <mergeCell ref="J54:K54"/>
    <mergeCell ref="G55:I55"/>
    <mergeCell ref="A53:K53"/>
    <mergeCell ref="F31:G31"/>
    <mergeCell ref="H30:K30"/>
    <mergeCell ref="H31:K31"/>
    <mergeCell ref="A31:C31"/>
    <mergeCell ref="A32:K32"/>
    <mergeCell ref="A35:K35"/>
    <mergeCell ref="E34:F34"/>
    <mergeCell ref="J34:K34"/>
    <mergeCell ref="A34:C34"/>
    <mergeCell ref="D31:E31"/>
    <mergeCell ref="A33:C33"/>
    <mergeCell ref="D33:F33"/>
    <mergeCell ref="G33:I33"/>
    <mergeCell ref="J33:K33"/>
    <mergeCell ref="G34:I34"/>
    <mergeCell ref="B46:K46"/>
    <mergeCell ref="B47:K47"/>
    <mergeCell ref="D16:K16"/>
    <mergeCell ref="A14:C14"/>
    <mergeCell ref="A15:C15"/>
    <mergeCell ref="A16:C16"/>
    <mergeCell ref="A11:C11"/>
    <mergeCell ref="A12:K12"/>
    <mergeCell ref="A13:C13"/>
    <mergeCell ref="A9:K9"/>
    <mergeCell ref="A10:C10"/>
    <mergeCell ref="A68:K68"/>
    <mergeCell ref="B57:J57"/>
    <mergeCell ref="B58:J58"/>
    <mergeCell ref="B59:J59"/>
    <mergeCell ref="B60:J60"/>
    <mergeCell ref="A63:K63"/>
    <mergeCell ref="A62:K62"/>
    <mergeCell ref="A56:K56"/>
    <mergeCell ref="J55:K55"/>
    <mergeCell ref="B61:J61"/>
    <mergeCell ref="A64:C64"/>
    <mergeCell ref="B65:C65"/>
    <mergeCell ref="E65:F65"/>
    <mergeCell ref="H65:I65"/>
    <mergeCell ref="J65:K65"/>
    <mergeCell ref="B66:C66"/>
    <mergeCell ref="E66:F66"/>
    <mergeCell ref="H66:I66"/>
    <mergeCell ref="J66:K66"/>
    <mergeCell ref="D55:F55"/>
    <mergeCell ref="D64:F64"/>
    <mergeCell ref="G64:I64"/>
    <mergeCell ref="J64:K64"/>
    <mergeCell ref="B55:C55"/>
    <mergeCell ref="A2:K2"/>
    <mergeCell ref="A3:C4"/>
    <mergeCell ref="A6:K6"/>
    <mergeCell ref="A7:C7"/>
    <mergeCell ref="D3:I5"/>
    <mergeCell ref="E20:H20"/>
    <mergeCell ref="I20:K20"/>
    <mergeCell ref="E21:H21"/>
    <mergeCell ref="I21:K21"/>
    <mergeCell ref="A5:B5"/>
    <mergeCell ref="A8:C8"/>
    <mergeCell ref="D17:H17"/>
    <mergeCell ref="A18:C19"/>
    <mergeCell ref="A20:C21"/>
    <mergeCell ref="D7:K7"/>
    <mergeCell ref="D8:F8"/>
    <mergeCell ref="G8:K8"/>
    <mergeCell ref="D10:F10"/>
    <mergeCell ref="D11:F11"/>
    <mergeCell ref="G10:I10"/>
    <mergeCell ref="G11:I11"/>
    <mergeCell ref="D13:K13"/>
    <mergeCell ref="D14:K14"/>
    <mergeCell ref="D15:K15"/>
    <mergeCell ref="I22:K22"/>
    <mergeCell ref="E23:H23"/>
    <mergeCell ref="I23:K23"/>
    <mergeCell ref="A17:C17"/>
    <mergeCell ref="I17:K17"/>
    <mergeCell ref="E18:H18"/>
    <mergeCell ref="I18:K18"/>
    <mergeCell ref="E19:H19"/>
    <mergeCell ref="I19:K19"/>
    <mergeCell ref="A22:C23"/>
    <mergeCell ref="E22:H22"/>
    <mergeCell ref="A24:K24"/>
    <mergeCell ref="A25:C25"/>
    <mergeCell ref="A28:C28"/>
    <mergeCell ref="A26:C26"/>
    <mergeCell ref="A29:C29"/>
    <mergeCell ref="A30:C30"/>
    <mergeCell ref="D25:F25"/>
    <mergeCell ref="G25:K25"/>
    <mergeCell ref="D26:K26"/>
    <mergeCell ref="A27:C27"/>
    <mergeCell ref="D28:K28"/>
    <mergeCell ref="D29:K29"/>
    <mergeCell ref="D30:E30"/>
    <mergeCell ref="F30:G30"/>
    <mergeCell ref="B48:K48"/>
    <mergeCell ref="B49:K49"/>
    <mergeCell ref="B50:K50"/>
    <mergeCell ref="B51:K51"/>
    <mergeCell ref="B52:K52"/>
    <mergeCell ref="F36:H36"/>
    <mergeCell ref="A37:K37"/>
    <mergeCell ref="A36:E36"/>
    <mergeCell ref="I36:K36"/>
    <mergeCell ref="A38:K38"/>
    <mergeCell ref="B39:K39"/>
    <mergeCell ref="B40:K40"/>
    <mergeCell ref="B41:K41"/>
    <mergeCell ref="B42:K42"/>
    <mergeCell ref="B43:K43"/>
    <mergeCell ref="A44:K44"/>
    <mergeCell ref="B45:K45"/>
  </mergeCells>
  <dataValidations count="2">
    <dataValidation type="list" allowBlank="1" showInputMessage="1" showErrorMessage="1" sqref="J27:K27" xr:uid="{00000000-0002-0000-1000-000000000000}">
      <formula1>$I$3:$I$5</formula1>
    </dataValidation>
    <dataValidation allowBlank="1" showInputMessage="1" showErrorMessage="1" prompt="Nazwa wskazana w Umowie z Wykonwcą" sqref="D7:K7" xr:uid="{00000000-0002-0000-10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29" orientation="portrait" horizontalDpi="200" verticalDpi="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Check Box 3">
              <controlPr defaultSize="0" autoFill="0" autoLine="0" autoPict="0">
                <anchor moveWithCells="1">
                  <from>
                    <xdr:col>10</xdr:col>
                    <xdr:colOff>876300</xdr:colOff>
                    <xdr:row>56</xdr:row>
                    <xdr:rowOff>66675</xdr:rowOff>
                  </from>
                  <to>
                    <xdr:col>10</xdr:col>
                    <xdr:colOff>1123950</xdr:colOff>
                    <xdr:row>56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Check Box 4">
              <controlPr defaultSize="0" autoFill="0" autoLine="0" autoPict="0">
                <anchor moveWithCells="1">
                  <from>
                    <xdr:col>10</xdr:col>
                    <xdr:colOff>876300</xdr:colOff>
                    <xdr:row>57</xdr:row>
                    <xdr:rowOff>66675</xdr:rowOff>
                  </from>
                  <to>
                    <xdr:col>10</xdr:col>
                    <xdr:colOff>1123950</xdr:colOff>
                    <xdr:row>57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>
                  <from>
                    <xdr:col>10</xdr:col>
                    <xdr:colOff>876300</xdr:colOff>
                    <xdr:row>58</xdr:row>
                    <xdr:rowOff>66675</xdr:rowOff>
                  </from>
                  <to>
                    <xdr:col>10</xdr:col>
                    <xdr:colOff>1123950</xdr:colOff>
                    <xdr:row>58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>
                  <from>
                    <xdr:col>10</xdr:col>
                    <xdr:colOff>876300</xdr:colOff>
                    <xdr:row>59</xdr:row>
                    <xdr:rowOff>66675</xdr:rowOff>
                  </from>
                  <to>
                    <xdr:col>10</xdr:col>
                    <xdr:colOff>1123950</xdr:colOff>
                    <xdr:row>59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>
                  <from>
                    <xdr:col>10</xdr:col>
                    <xdr:colOff>876300</xdr:colOff>
                    <xdr:row>60</xdr:row>
                    <xdr:rowOff>66675</xdr:rowOff>
                  </from>
                  <to>
                    <xdr:col>10</xdr:col>
                    <xdr:colOff>1123950</xdr:colOff>
                    <xdr:row>60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1000-000002000000}">
          <x14:formula1>
            <xm:f>'lista rozwijana'!$M$2:$M$5</xm:f>
          </x14:formula1>
          <xm:sqref>D25</xm:sqref>
        </x14:dataValidation>
        <x14:dataValidation type="list" allowBlank="1" showInputMessage="1" showErrorMessage="1" xr:uid="{00000000-0002-0000-1000-000003000000}">
          <x14:formula1>
            <xm:f>'lista rozwijana'!$F$2:$F$34</xm:f>
          </x14:formula1>
          <xm:sqref>I27</xm:sqref>
        </x14:dataValidation>
        <x14:dataValidation type="list" allowBlank="1" showInputMessage="1" showErrorMessage="1" xr:uid="{00000000-0002-0000-1000-000004000000}">
          <x14:formula1>
            <xm:f>METRYCZKA!$C$17:$C$42</xm:f>
          </x14:formula1>
          <xm:sqref>I18:K23</xm:sqref>
        </x14:dataValidation>
      </x14:dataValidations>
    </ext>
  </extLst>
</worksheet>
</file>

<file path=docMetadata/LabelInfo.xml><?xml version="1.0" encoding="utf-8"?>
<clbl:labelList xmlns:clbl="http://schemas.microsoft.com/office/2020/mipLabelMetadata">
  <clbl:label id="{7831e2fe-3d9c-460f-a618-11b95c642f58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14</vt:i4>
      </vt:variant>
    </vt:vector>
  </HeadingPairs>
  <TitlesOfParts>
    <vt:vector size="31" baseType="lpstr">
      <vt:lpstr>METRYCZKA</vt:lpstr>
      <vt:lpstr>Wniosek_M</vt:lpstr>
      <vt:lpstr>Protokół_PID</vt:lpstr>
      <vt:lpstr>Zgłoszenie_zakończenia</vt:lpstr>
      <vt:lpstr>Protokół_usterki</vt:lpstr>
      <vt:lpstr>Protokół_usterki_lista</vt:lpstr>
      <vt:lpstr>Karta_obmiaru</vt:lpstr>
      <vt:lpstr>Protokół_nawierzchni</vt:lpstr>
      <vt:lpstr>Protokół_POCR_b_konstrukcja</vt:lpstr>
      <vt:lpstr>Protokół_odb_końcowy_własne_KUB</vt:lpstr>
      <vt:lpstr>Rozruch_mechaniczny_kubatura</vt:lpstr>
      <vt:lpstr>Rozruch_hydrauliczny_kubatura</vt:lpstr>
      <vt:lpstr>Rozruch_technologiczny_kubatura</vt:lpstr>
      <vt:lpstr>Rozruch_mechan_hydrau_tec_uwagi</vt:lpstr>
      <vt:lpstr>lista rozwijana</vt:lpstr>
      <vt:lpstr>logo</vt:lpstr>
      <vt:lpstr>SŁOWNIKI</vt:lpstr>
      <vt:lpstr>Karta_obmiaru!Obszar_wydruku</vt:lpstr>
      <vt:lpstr>METRYCZKA!Obszar_wydruku</vt:lpstr>
      <vt:lpstr>Protokół_nawierzchni!Obszar_wydruku</vt:lpstr>
      <vt:lpstr>Protokół_odb_końcowy_własne_KUB!Obszar_wydruku</vt:lpstr>
      <vt:lpstr>Protokół_PID!Obszar_wydruku</vt:lpstr>
      <vt:lpstr>Protokół_POCR_b_konstrukcja!Obszar_wydruku</vt:lpstr>
      <vt:lpstr>Protokół_usterki!Obszar_wydruku</vt:lpstr>
      <vt:lpstr>Protokół_usterki_lista!Obszar_wydruku</vt:lpstr>
      <vt:lpstr>Rozruch_hydrauliczny_kubatura!Obszar_wydruku</vt:lpstr>
      <vt:lpstr>Rozruch_mechan_hydrau_tec_uwagi!Obszar_wydruku</vt:lpstr>
      <vt:lpstr>Rozruch_mechaniczny_kubatura!Obszar_wydruku</vt:lpstr>
      <vt:lpstr>Rozruch_technologiczny_kubatura!Obszar_wydruku</vt:lpstr>
      <vt:lpstr>Wniosek_M!Obszar_wydruku</vt:lpstr>
      <vt:lpstr>Zgłoszenie_zakończenia!Obszar_wydruku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Patrycja Łyskawka</cp:lastModifiedBy>
  <cp:lastPrinted>2022-10-27T10:14:59Z</cp:lastPrinted>
  <dcterms:created xsi:type="dcterms:W3CDTF">2021-10-21T07:58:49Z</dcterms:created>
  <dcterms:modified xsi:type="dcterms:W3CDTF">2025-05-08T08:45:03Z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2023-03-02T12:38:43Z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359f858e-8adb-4f27-bb08-90ae19e69126</vt:lpwstr>
  </property>
  <property fmtid="{D5CDD505-2E9C-101B-9397-08002B2CF9AE}" pid="8" name="MSIP_Label_7831e2fe-3d9c-460f-a618-11b95c642f58_ContentBits">
    <vt:lpwstr>0</vt:lpwstr>
  </property>
</Properties>
</file>